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9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'附表2一般公共预算支出预算表'!$A$1:$F$16</definedName>
    <definedName name="_xlnm.Print_Titles" localSheetId="1">'附表2一般公共预算支出预算表'!$1:$4</definedName>
    <definedName name="_xlnm.Print_Area" localSheetId="2">'附表3一般公共预算基本支出表'!$A$1:$F$23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'附表7收入预算总表'!$A$1:$M$19</definedName>
    <definedName name="_xlnm.Print_Titles" localSheetId="6">'附表7收入预算总表'!$1:$5</definedName>
    <definedName name="_xlnm.Print_Area" localSheetId="7">'附表8支出预算总表'!$A$1:$F$16</definedName>
    <definedName name="_xlnm.Print_Titles" localSheetId="7">'附表8支出预算总表'!$1:$4</definedName>
    <definedName name="_xlnm.Print_Area" localSheetId="9">'附表10政府采购支出表'!$A$1:$M$8</definedName>
    <definedName name="_xlnm.Print_Titles" localSheetId="9">'附表10政府采购支出表'!$1:$5</definedName>
    <definedName name="_xlnm.Print_Area" localSheetId="8">'附表9项目支出表'!$A$1:$M$8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<sst xmlns="http://schemas.openxmlformats.org/spreadsheetml/2006/main" count="317" uniqueCount="170">
  <si>
    <t>2021年政府采购支出表</t>
  </si>
  <si>
    <t xml:space="preserve">  职工基本医疗保险缴费</t>
  </si>
  <si>
    <t xml:space="preserve">  机关事业单位基本养老保险缴费</t>
  </si>
  <si>
    <t>支出总计</t>
  </si>
  <si>
    <t>附表7</t>
  </si>
  <si>
    <t>附表3</t>
  </si>
  <si>
    <t>对个人和家庭的补助</t>
  </si>
  <si>
    <t xml:space="preserve">  30112</t>
  </si>
  <si>
    <t xml:space="preserve">  奖励金</t>
  </si>
  <si>
    <t xml:space="preserve">  广播电视教育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</si>
  <si>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</si>
  <si>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</si>
  <si>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</si>
  <si>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</si>
  <si>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</si>
  <si>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</si>
  <si>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2021年政府购买服务支出表</t>
  </si>
  <si>
    <t>收入总计</t>
  </si>
  <si>
    <t xml:space="preserve">  （六）科学技?支出</t>
  </si>
  <si>
    <t>上级补助收入</t>
  </si>
  <si>
    <t>2021年政府性基金预算收支预算表</t>
  </si>
  <si>
    <t xml:space="preserve">  卫星远程教育培训项目</t>
  </si>
  <si>
    <t xml:space="preserve">    事业单位医疗</t>
  </si>
  <si>
    <t xml:space="preserve">    2080502</t>
  </si>
  <si>
    <t xml:space="preserve">    2080506</t>
  </si>
  <si>
    <t xml:space="preserve">  （八）社会保障和就?支出</t>
  </si>
  <si>
    <t xml:space="preserve">  （十七）金融支出</t>
  </si>
  <si>
    <t>本年政府性基金财政拨款支出</t>
  </si>
  <si>
    <t>本年支出合计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</si>
  <si>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</si>
  <si>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</si>
  <si>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</si>
  <si>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</si>
  <si>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</si>
  <si>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</si>
  <si>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</si>
  <si>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 xml:space="preserve">    2050501</t>
  </si>
  <si>
    <t xml:space="preserve">  （五）教育支出</t>
  </si>
  <si>
    <t xml:space="preserve">  30228</t>
  </si>
  <si>
    <t xml:space="preserve">        国库管理非税收入</t>
  </si>
  <si>
    <t>纳入专户管理的政府非税收入</t>
  </si>
  <si>
    <t xml:space="preserve">  绩效工资</t>
  </si>
  <si>
    <t xml:space="preserve">  （二十）住房保障支出</t>
  </si>
  <si>
    <t>303</t>
  </si>
  <si>
    <t>其他</t>
  </si>
  <si>
    <t>附表8</t>
  </si>
  <si>
    <t>附表4</t>
  </si>
  <si>
    <t>科目名称</t>
  </si>
  <si>
    <t xml:space="preserve">  30216</t>
  </si>
  <si>
    <t xml:space="preserve">  行政事业单位养老支出</t>
  </si>
  <si>
    <t xml:space="preserve">  公务用车运行维护费</t>
  </si>
  <si>
    <t>部门：安徽省农业广播电视学校淮南分校</t>
  </si>
  <si>
    <t>其他资金</t>
  </si>
  <si>
    <t xml:space="preserve">    机关事业单位职业年金缴费支出</t>
  </si>
  <si>
    <t>项目</t>
  </si>
  <si>
    <t xml:space="preserve">  行政事业单位医疗</t>
  </si>
  <si>
    <t xml:space="preserve">  30201</t>
  </si>
  <si>
    <t xml:space="preserve">  （三）国防支出</t>
  </si>
  <si>
    <t xml:space="preserve">  30309</t>
  </si>
  <si>
    <t xml:space="preserve">  （二十九）债务发行费用支出</t>
  </si>
  <si>
    <t>一、本年支出</t>
  </si>
  <si>
    <t>附表11</t>
  </si>
  <si>
    <t xml:space="preserve">  （二十七）债务还本支出</t>
  </si>
  <si>
    <t xml:space="preserve">  （十三）?林水支出</t>
  </si>
  <si>
    <t xml:space="preserve">    2080505</t>
  </si>
  <si>
    <t>2021年国有资本经营收支预算表</t>
  </si>
  <si>
    <t xml:space="preserve">  （十）医疗卫生与计划生育支出</t>
  </si>
  <si>
    <t>二、本年收入</t>
  </si>
  <si>
    <t>210</t>
  </si>
  <si>
    <t xml:space="preserve">  办公费</t>
  </si>
  <si>
    <t xml:space="preserve">  21011</t>
  </si>
  <si>
    <t>支出项目/政府采购项目名称</t>
  </si>
  <si>
    <t xml:space="preserve">  其他商品和服务支出</t>
  </si>
  <si>
    <t>预算数</t>
  </si>
  <si>
    <t>2021年支出预算总表</t>
  </si>
  <si>
    <t xml:space="preserve">  （二十二）国有资本经营预算支出</t>
  </si>
  <si>
    <t xml:space="preserve">    事业单位离退休</t>
  </si>
  <si>
    <t xml:space="preserve">  （九）社会保?基金支出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</si>
  <si>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</si>
  <si>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</si>
  <si>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</si>
  <si>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</si>
  <si>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</si>
  <si>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</si>
  <si>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</si>
  <si>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</si>
  <si>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</si>
  <si>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</si>
  <si>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附表5</t>
  </si>
  <si>
    <t xml:space="preserve">  30110</t>
  </si>
  <si>
    <t xml:space="preserve">  （四）公共安全支出</t>
  </si>
  <si>
    <t>2021年一般公共预算基本支出预算表</t>
  </si>
  <si>
    <t xml:space="preserve">  30299</t>
  </si>
  <si>
    <t xml:space="preserve">  30217</t>
  </si>
  <si>
    <t>上年结余</t>
  </si>
  <si>
    <t xml:space="preserve">  其他社会保障缴费</t>
  </si>
  <si>
    <t>项目支出</t>
  </si>
  <si>
    <t>国有资本经营预算财政拨款</t>
  </si>
  <si>
    <t>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</si>
  <si>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</si>
  <si>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</si>
  <si>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</si>
  <si>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</si>
  <si>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</si>
  <si>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30107</t>
  </si>
  <si>
    <t>2021年一般公共预算支出预算表</t>
  </si>
  <si>
    <t xml:space="preserve">  （二十四）预备费</t>
  </si>
  <si>
    <t xml:space="preserve">  （十六）商业服务业等支出</t>
  </si>
  <si>
    <t xml:space="preserve">    2101102</t>
  </si>
  <si>
    <t xml:space="preserve">  （七）文化体育与?媒支出</t>
  </si>
  <si>
    <t>附表10</t>
  </si>
  <si>
    <t>商品和服务支出</t>
  </si>
  <si>
    <t xml:space="preserve">  （二）外交支出</t>
  </si>
  <si>
    <t xml:space="preserve">    （二）政府性基金预算拨款</t>
  </si>
  <si>
    <t>社会保障和就业支出</t>
  </si>
  <si>
    <t xml:space="preserve">    （一）一般公共预算拨款</t>
  </si>
  <si>
    <t xml:space="preserve">  30231</t>
  </si>
  <si>
    <t xml:space="preserve">  公务接待费</t>
  </si>
  <si>
    <t xml:space="preserve">  （二十三）灾害防治和应急管理支出</t>
  </si>
  <si>
    <t xml:space="preserve">  （十二）城?社区支出</t>
  </si>
  <si>
    <t>结转下年</t>
  </si>
  <si>
    <t xml:space="preserve">    广播电视学校</t>
  </si>
  <si>
    <t xml:space="preserve">    （三）国有资本经营预算拨款     收入</t>
  </si>
  <si>
    <t>教育支出</t>
  </si>
  <si>
    <t>本年政府性基金财政拨款收入</t>
  </si>
  <si>
    <t xml:space="preserve">  （十四）交通运输支出</t>
  </si>
  <si>
    <t>支出项目/政府购买服务项目名称</t>
  </si>
  <si>
    <t>301</t>
  </si>
  <si>
    <t>2021年财政拨款收支预算总表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</si>
  <si>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</si>
  <si>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</si>
  <si>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</si>
  <si>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</si>
  <si>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</si>
  <si>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</si>
  <si>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（二十八）债务付息支出</t>
  </si>
  <si>
    <t xml:space="preserve">  （一）一般公共服?支出</t>
  </si>
  <si>
    <t>国有资本经营支出预算</t>
  </si>
  <si>
    <t>支出项目/项目名称</t>
  </si>
  <si>
    <t xml:space="preserve">  30214</t>
  </si>
  <si>
    <t>2021年项目支出表</t>
  </si>
  <si>
    <t>一般公共预算财政拨款</t>
  </si>
  <si>
    <t>国有资本经营收入预算</t>
  </si>
  <si>
    <t xml:space="preserve">    政府性基金预算拨款</t>
  </si>
  <si>
    <t>三、纳入转户管理非税收入</t>
  </si>
  <si>
    <t xml:space="preserve">  基本工资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</si>
  <si>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</si>
  <si>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</si>
  <si>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</si>
  <si>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</si>
  <si>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30108</t>
  </si>
  <si>
    <t>卫生健康支出</t>
  </si>
  <si>
    <t>四、其他收入</t>
  </si>
  <si>
    <t>2021年收入预算总表</t>
  </si>
  <si>
    <t xml:space="preserve">  （二十一）粮油物资储备支出</t>
  </si>
  <si>
    <t xml:space="preserve">  （十一）节能环保支出</t>
  </si>
  <si>
    <t>一般公共预算拨款收入</t>
  </si>
  <si>
    <t xml:space="preserve">  20505</t>
  </si>
  <si>
    <t xml:space="preserve">  （二十五）其他支出</t>
  </si>
  <si>
    <t>经营收入</t>
  </si>
  <si>
    <t>事业收入</t>
  </si>
  <si>
    <t>2021年收支预算总表</t>
  </si>
  <si>
    <t xml:space="preserve">  租赁费</t>
  </si>
  <si>
    <t>205</t>
  </si>
  <si>
    <t>一、上年结转</t>
  </si>
  <si>
    <t xml:space="preserve">  30229</t>
  </si>
  <si>
    <t>经常性业务项目</t>
  </si>
  <si>
    <t xml:space="preserve">  （二十六）?移性支出</t>
  </si>
  <si>
    <t>科目编码</t>
  </si>
  <si>
    <t>政府性基金预算财政拨款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</si>
</sst>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_ ;_ * \-#,##0_ ;_ * &quot;-&quot;_ ;_ @_ "/>
    <numFmt numFmtId="178" formatCode="_ &quot;￥&quot;* #,##0_ ;_ &quot;￥&quot;* \-#,##0_ ;_ &quot;￥&quot;* &quot;-&quot;_ ;_ @_ "/>
    <numFmt numFmtId="179" formatCode="_ * #,##0.00_ ;_ * \-#,##0.00_ ;_ * &quot;-&quot;??_ ;_ @_ "/>
    <numFmt numFmtId="180" formatCode="_ &quot;￥&quot;* #,##0.00_ ;_ &quot;￥&quot;* \-#,##0.00_ ;_ &quot;￥&quot;* &quot;-&quot;??_ ;_ @_ "/>
    <numFmt numFmtId="181" formatCode="#,##0.0000"/>
    <numFmt numFmtId="182" formatCode=""/>
  </numFmts>
  <fonts count="10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</cellStyleXfs>
  <cellXfs count="148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20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6" fillId="0" borderId="3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/>
    </xf>
    <xf numFmtId="176" fontId="6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vertical="center" wrapText="1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20" applyFont="1" applyFill="1" applyBorder="1" applyAlignment="1">
      <alignment vertical="center" wrapText="1"/>
      <protection/>
    </xf>
    <xf numFmtId="0" fontId="0" fillId="0" borderId="2" xfId="20" applyFont="1" applyBorder="1" applyAlignment="1">
      <alignment vertical="center" wrapText="1"/>
      <protection/>
    </xf>
    <xf numFmtId="0" fontId="4" fillId="0" borderId="6" xfId="20" applyNumberFormat="1" applyFont="1" applyFill="1" applyBorder="1" applyAlignment="1" applyProtection="1">
      <alignment horizontal="left" vertical="center"/>
      <protection/>
    </xf>
    <xf numFmtId="0" fontId="6" fillId="0" borderId="3" xfId="20" applyNumberFormat="1" applyFont="1" applyFill="1" applyBorder="1" applyAlignment="1" applyProtection="1">
      <alignment horizontal="left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Alignment="1" applyProtection="1">
      <alignment horizontal="left" vertical="center"/>
      <protection/>
    </xf>
    <xf numFmtId="0" fontId="5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5" fillId="0" borderId="7" xfId="20" applyNumberFormat="1" applyFont="1" applyFill="1" applyBorder="1" applyAlignment="1" applyProtection="1">
      <alignment horizontal="center" vertical="center" wrapText="1"/>
      <protection/>
    </xf>
    <xf numFmtId="0" fontId="6" fillId="0" borderId="8" xfId="2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6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5" xfId="20" applyFont="1" applyFill="1" applyBorder="1" applyAlignment="1">
      <alignment horizontal="left" vertical="center" wrapText="1"/>
      <protection/>
    </xf>
    <xf numFmtId="182" fontId="0" fillId="0" borderId="3" xfId="2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182" fontId="6" fillId="0" borderId="3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2" fontId="6" fillId="0" borderId="1" xfId="0" applyNumberFormat="1" applyFont="1" applyFill="1" applyBorder="1" applyAlignment="1" applyProtection="1">
      <alignment horizontal="right" vertical="center"/>
      <protection/>
    </xf>
    <xf numFmtId="182" fontId="6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182" fontId="6" fillId="0" borderId="10" xfId="20" applyNumberFormat="1" applyFont="1" applyFill="1" applyBorder="1" applyAlignment="1" applyProtection="1">
      <alignment horizontal="left" vertical="center" wrapText="1"/>
      <protection/>
    </xf>
    <xf numFmtId="2" fontId="0" fillId="0" borderId="1" xfId="20" applyNumberFormat="1" applyFont="1" applyFill="1" applyBorder="1" applyAlignment="1" applyProtection="1">
      <alignment horizontal="right" vertical="center" wrapText="1"/>
      <protection/>
    </xf>
    <xf numFmtId="49" fontId="6" fillId="0" borderId="1" xfId="20" applyNumberFormat="1" applyFont="1" applyFill="1" applyBorder="1" applyAlignment="1" applyProtection="1">
      <alignment horizontal="left" vertical="center" wrapText="1"/>
      <protection/>
    </xf>
    <xf numFmtId="182" fontId="0" fillId="0" borderId="1" xfId="2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81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9" customWidth="1"/>
    <col min="6" max="6" width="18.16015625" style="0" customWidth="1"/>
    <col min="7" max="7" width="12.83203125" style="0" customWidth="1"/>
    <col min="8" max="161" width="5" style="0" customWidth="1"/>
    <col min="162" max="256" width="5.16015625" style="0" customWidth="1"/>
  </cols>
  <sheetData>
    <row r="1" spans="1:5" ht="17.25" customHeight="1">
      <c r="A1" s="101" t="s">
        <v>86</v>
      </c>
      <c r="E1" s="29"/>
    </row>
    <row r="2" spans="1:253" s="11" customFormat="1" ht="26.25" customHeight="1">
      <c r="A2" s="55" t="s">
        <v>128</v>
      </c>
      <c r="B2" s="55"/>
      <c r="C2" s="55"/>
      <c r="D2" s="55"/>
      <c r="E2" s="55"/>
      <c r="F2" s="7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27" t="s">
        <v>51</v>
      </c>
      <c r="B3" s="70"/>
      <c r="C3" s="15"/>
      <c r="D3" s="15"/>
      <c r="F3" s="54" t="s">
        <v>78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9" t="s">
        <v>12</v>
      </c>
      <c r="B4" s="71"/>
      <c r="C4" s="73" t="s">
        <v>98</v>
      </c>
      <c r="D4" s="74"/>
      <c r="E4" s="74"/>
      <c r="F4" s="113"/>
      <c r="G4" s="113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54</v>
      </c>
      <c r="B5" s="22" t="s">
        <v>73</v>
      </c>
      <c r="C5" s="72" t="s">
        <v>54</v>
      </c>
      <c r="D5" s="81" t="s">
        <v>32</v>
      </c>
      <c r="E5" s="77" t="s">
        <v>141</v>
      </c>
      <c r="F5" s="114" t="s">
        <v>169</v>
      </c>
      <c r="G5" s="115" t="s">
        <v>97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41" t="s">
        <v>164</v>
      </c>
      <c r="B6" s="85"/>
      <c r="C6" s="83" t="s">
        <v>60</v>
      </c>
      <c r="D6" s="87">
        <f>SUM(D7:D35)</f>
        <v>41.199999999999996</v>
      </c>
      <c r="E6" s="87">
        <f>SUM(E7:E35)</f>
        <v>41.199999999999996</v>
      </c>
      <c r="F6" s="80">
        <f>SUM(F7:F35)</f>
        <v>0</v>
      </c>
      <c r="G6" s="11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68" t="s">
        <v>143</v>
      </c>
      <c r="B7" s="80"/>
      <c r="C7" s="116" t="s">
        <v>136</v>
      </c>
      <c r="D7" s="87">
        <f>E7+F7</f>
        <v>0</v>
      </c>
      <c r="E7" s="123">
        <v>0</v>
      </c>
      <c r="F7" s="121">
        <v>0</v>
      </c>
      <c r="G7" s="11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41"/>
      <c r="B8" s="84"/>
      <c r="C8" s="117" t="s">
        <v>112</v>
      </c>
      <c r="D8" s="87">
        <f>E8+F8</f>
        <v>0</v>
      </c>
      <c r="E8" s="119">
        <v>0</v>
      </c>
      <c r="F8" s="121">
        <v>0</v>
      </c>
      <c r="G8" s="11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69" t="s">
        <v>67</v>
      </c>
      <c r="B9" s="80"/>
      <c r="C9" s="117" t="s">
        <v>57</v>
      </c>
      <c r="D9" s="87">
        <f>E9+F9</f>
        <v>0</v>
      </c>
      <c r="E9" s="122">
        <v>0</v>
      </c>
      <c r="F9" s="121">
        <v>0</v>
      </c>
      <c r="G9" s="1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41" t="s">
        <v>115</v>
      </c>
      <c r="B10" s="84">
        <f>SUM(B11:B12)</f>
        <v>41.2</v>
      </c>
      <c r="C10" s="117" t="s">
        <v>90</v>
      </c>
      <c r="D10" s="87">
        <f>E10+F10</f>
        <v>0</v>
      </c>
      <c r="E10" s="120">
        <v>0</v>
      </c>
      <c r="F10" s="121">
        <v>0</v>
      </c>
      <c r="G10" s="11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69" t="s">
        <v>79</v>
      </c>
      <c r="B11" s="121">
        <v>41.2</v>
      </c>
      <c r="C11" s="117" t="s">
        <v>37</v>
      </c>
      <c r="D11" s="87">
        <f>E11+F11</f>
        <v>32.91</v>
      </c>
      <c r="E11" s="120">
        <v>32.91</v>
      </c>
      <c r="F11" s="121">
        <v>0</v>
      </c>
      <c r="G11" s="11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41" t="s">
        <v>39</v>
      </c>
      <c r="B12" s="125">
        <v>0</v>
      </c>
      <c r="C12" s="117" t="s">
        <v>18</v>
      </c>
      <c r="D12" s="87">
        <f>E12+F12</f>
        <v>0</v>
      </c>
      <c r="E12" s="120">
        <v>0</v>
      </c>
      <c r="F12" s="121">
        <v>0</v>
      </c>
      <c r="G12" s="11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78" t="s">
        <v>113</v>
      </c>
      <c r="B13" s="126">
        <v>0</v>
      </c>
      <c r="C13" s="117" t="s">
        <v>109</v>
      </c>
      <c r="D13" s="87">
        <f>E13+F13</f>
        <v>0</v>
      </c>
      <c r="E13" s="120">
        <v>0</v>
      </c>
      <c r="F13" s="121">
        <v>0</v>
      </c>
      <c r="G13" s="11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111" t="s">
        <v>122</v>
      </c>
      <c r="B14" s="86"/>
      <c r="C14" s="118" t="s">
        <v>25</v>
      </c>
      <c r="D14" s="87">
        <f>E14+F14</f>
        <v>6.75</v>
      </c>
      <c r="E14" s="120">
        <v>6.75</v>
      </c>
      <c r="F14" s="121">
        <v>0</v>
      </c>
      <c r="G14" s="11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23"/>
      <c r="B15" s="86"/>
      <c r="C15" s="118" t="s">
        <v>77</v>
      </c>
      <c r="D15" s="87">
        <f>E15+F15</f>
        <v>0</v>
      </c>
      <c r="E15" s="120">
        <v>0</v>
      </c>
      <c r="F15" s="121">
        <v>0</v>
      </c>
      <c r="G15" s="11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23"/>
      <c r="B16" s="86"/>
      <c r="C16" s="26" t="s">
        <v>66</v>
      </c>
      <c r="D16" s="87">
        <f>E16+F16</f>
        <v>1.54</v>
      </c>
      <c r="E16" s="120">
        <v>1.54</v>
      </c>
      <c r="F16" s="121">
        <v>0</v>
      </c>
      <c r="G16" s="11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23"/>
      <c r="B17" s="86"/>
      <c r="C17" s="25" t="s">
        <v>155</v>
      </c>
      <c r="D17" s="87">
        <f>E17+F17</f>
        <v>0</v>
      </c>
      <c r="E17" s="120">
        <v>0</v>
      </c>
      <c r="F17" s="121">
        <v>0</v>
      </c>
      <c r="G17" s="11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23"/>
      <c r="B18" s="86"/>
      <c r="C18" s="117" t="s">
        <v>119</v>
      </c>
      <c r="D18" s="87">
        <f>E18+F18</f>
        <v>0</v>
      </c>
      <c r="E18" s="120">
        <v>0</v>
      </c>
      <c r="F18" s="121">
        <v>0</v>
      </c>
      <c r="G18" s="11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23"/>
      <c r="B19" s="86"/>
      <c r="C19" s="118" t="s">
        <v>63</v>
      </c>
      <c r="D19" s="87">
        <f>E19+F19</f>
        <v>0</v>
      </c>
      <c r="E19" s="120">
        <v>0</v>
      </c>
      <c r="F19" s="121">
        <v>0</v>
      </c>
      <c r="G19" s="1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79"/>
      <c r="B20" s="86"/>
      <c r="C20" s="26" t="s">
        <v>125</v>
      </c>
      <c r="D20" s="87">
        <f>E20+F20</f>
        <v>0</v>
      </c>
      <c r="E20" s="120">
        <v>0</v>
      </c>
      <c r="F20" s="121">
        <v>0</v>
      </c>
      <c r="G20" s="11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79"/>
      <c r="B21" s="80"/>
      <c r="C21" s="26" t="s">
        <v>11</v>
      </c>
      <c r="D21" s="87">
        <f>E21+F21</f>
        <v>0</v>
      </c>
      <c r="E21" s="120">
        <v>0</v>
      </c>
      <c r="F21" s="121">
        <v>0</v>
      </c>
      <c r="G21" s="11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79"/>
      <c r="B22" s="80"/>
      <c r="C22" s="26" t="s">
        <v>107</v>
      </c>
      <c r="D22" s="87">
        <f>E22+F22</f>
        <v>0</v>
      </c>
      <c r="E22" s="120">
        <v>0</v>
      </c>
      <c r="F22" s="121">
        <v>0</v>
      </c>
      <c r="G22" s="11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7"/>
      <c r="B23" s="80"/>
      <c r="C23" s="118" t="s">
        <v>26</v>
      </c>
      <c r="D23" s="87">
        <f>E23+F23</f>
        <v>0</v>
      </c>
      <c r="E23" s="120">
        <v>0</v>
      </c>
      <c r="F23" s="121">
        <v>0</v>
      </c>
      <c r="G23" s="11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7"/>
      <c r="B24" s="80"/>
      <c r="C24" s="118" t="s">
        <v>15</v>
      </c>
      <c r="D24" s="87">
        <f>E24+F24</f>
        <v>0</v>
      </c>
      <c r="E24" s="120">
        <v>0</v>
      </c>
      <c r="F24" s="121">
        <v>0</v>
      </c>
      <c r="G24" s="11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23"/>
      <c r="B25" s="80"/>
      <c r="C25" s="117" t="s">
        <v>31</v>
      </c>
      <c r="D25" s="87">
        <f>E25+F25</f>
        <v>0</v>
      </c>
      <c r="E25" s="120">
        <v>0</v>
      </c>
      <c r="F25" s="121">
        <v>0</v>
      </c>
      <c r="G25" s="11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23"/>
      <c r="B26" s="80"/>
      <c r="C26" s="117" t="s">
        <v>42</v>
      </c>
      <c r="D26" s="87">
        <f>E26+F26</f>
        <v>0</v>
      </c>
      <c r="E26" s="120">
        <v>0</v>
      </c>
      <c r="F26" s="121">
        <v>0</v>
      </c>
      <c r="G26" s="112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23"/>
      <c r="B27" s="80"/>
      <c r="C27" s="26" t="s">
        <v>154</v>
      </c>
      <c r="D27" s="87">
        <f>E27+F27</f>
        <v>0</v>
      </c>
      <c r="E27" s="120">
        <v>0</v>
      </c>
      <c r="F27" s="121">
        <v>0</v>
      </c>
      <c r="G27" s="112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23"/>
      <c r="B28" s="80"/>
      <c r="C28" s="26" t="s">
        <v>75</v>
      </c>
      <c r="D28" s="87">
        <f>E28+F28</f>
        <v>0</v>
      </c>
      <c r="E28" s="120">
        <v>0</v>
      </c>
      <c r="F28" s="121">
        <v>0</v>
      </c>
      <c r="G28" s="112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23"/>
      <c r="B29" s="80"/>
      <c r="C29" s="26" t="s">
        <v>118</v>
      </c>
      <c r="D29" s="87">
        <f>E29+F29</f>
        <v>0</v>
      </c>
      <c r="E29" s="123">
        <v>0</v>
      </c>
      <c r="F29" s="125">
        <v>0</v>
      </c>
      <c r="G29" s="11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23"/>
      <c r="B30" s="80"/>
      <c r="C30" s="26" t="s">
        <v>106</v>
      </c>
      <c r="D30" s="87">
        <f>E30+F30</f>
        <v>0</v>
      </c>
      <c r="E30" s="122">
        <v>0</v>
      </c>
      <c r="F30" s="124">
        <v>0</v>
      </c>
      <c r="G30" s="11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23"/>
      <c r="B31" s="80"/>
      <c r="C31" s="117" t="s">
        <v>158</v>
      </c>
      <c r="D31" s="87">
        <f>E31+F31</f>
        <v>0</v>
      </c>
      <c r="E31" s="120">
        <v>0</v>
      </c>
      <c r="F31" s="121">
        <v>0</v>
      </c>
      <c r="G31" s="11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23"/>
      <c r="B32" s="80"/>
      <c r="C32" s="117" t="s">
        <v>167</v>
      </c>
      <c r="D32" s="87">
        <f>E32+F32</f>
        <v>0</v>
      </c>
      <c r="E32" s="120">
        <v>0</v>
      </c>
      <c r="F32" s="121">
        <v>0</v>
      </c>
      <c r="G32" s="11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23"/>
      <c r="B33" s="80"/>
      <c r="C33" s="26" t="s">
        <v>62</v>
      </c>
      <c r="D33" s="87">
        <f>E33+F33</f>
        <v>0</v>
      </c>
      <c r="E33" s="120">
        <v>0</v>
      </c>
      <c r="F33" s="121">
        <v>0</v>
      </c>
      <c r="G33" s="11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23"/>
      <c r="B34" s="80"/>
      <c r="C34" s="26" t="s">
        <v>135</v>
      </c>
      <c r="D34" s="87">
        <f>E34+F34</f>
        <v>0</v>
      </c>
      <c r="E34" s="120">
        <v>0</v>
      </c>
      <c r="F34" s="121">
        <v>0</v>
      </c>
      <c r="G34" s="112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23"/>
      <c r="B35" s="85"/>
      <c r="C35" s="26" t="s">
        <v>59</v>
      </c>
      <c r="D35" s="87">
        <f>E35+F35</f>
        <v>0</v>
      </c>
      <c r="E35" s="123">
        <v>0</v>
      </c>
      <c r="F35" s="125">
        <v>0</v>
      </c>
      <c r="G35" s="112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23"/>
      <c r="B36" s="85"/>
      <c r="C36" s="26"/>
      <c r="D36" s="80"/>
      <c r="E36" s="86"/>
      <c r="F36" s="86"/>
      <c r="G36" s="11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23"/>
      <c r="B37" s="85"/>
      <c r="C37" s="26" t="s">
        <v>131</v>
      </c>
      <c r="D37" s="80">
        <f>D39-D6</f>
        <v>7.105427357601002E-15</v>
      </c>
      <c r="E37" s="80">
        <f>E39-E6</f>
        <v>7.105427357601002E-15</v>
      </c>
      <c r="F37" s="80">
        <f>F39-F6</f>
        <v>0</v>
      </c>
      <c r="G37" s="112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23"/>
      <c r="B38" s="85"/>
      <c r="C38" s="26"/>
      <c r="D38" s="80"/>
      <c r="E38" s="86"/>
      <c r="F38" s="80"/>
      <c r="G38" s="112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4" t="s">
        <v>17</v>
      </c>
      <c r="B39" s="80">
        <f>B10+B13</f>
        <v>41.2</v>
      </c>
      <c r="C39" s="28" t="s">
        <v>3</v>
      </c>
      <c r="D39" s="80">
        <f>B39</f>
        <v>41.2</v>
      </c>
      <c r="E39" s="86">
        <f>B10</f>
        <v>41.2</v>
      </c>
      <c r="F39" s="80">
        <f>B13</f>
        <v>0</v>
      </c>
      <c r="G39" s="11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30"/>
      <c r="H40" s="17"/>
      <c r="I40" s="17"/>
    </row>
    <row r="41" spans="3:9" s="13" customFormat="1" ht="9.75">
      <c r="C41" s="17"/>
      <c r="D41" s="17"/>
      <c r="E41" s="30"/>
      <c r="I41" s="17"/>
    </row>
    <row r="42" spans="3:9" s="13" customFormat="1" ht="9.75">
      <c r="C42" s="17"/>
      <c r="D42" s="17"/>
      <c r="E42" s="30"/>
      <c r="G42" s="17"/>
      <c r="H42" s="17"/>
      <c r="I42" s="17"/>
    </row>
    <row r="43" spans="5:7" ht="9.75">
      <c r="E43" s="52"/>
      <c r="F43" s="34"/>
      <c r="G43" s="34"/>
    </row>
    <row r="47" ht="9.75">
      <c r="G47" s="34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256" width="9.16015625" style="0" customWidth="1"/>
  </cols>
  <sheetData>
    <row r="1" ht="9.75" customHeight="1">
      <c r="A1" t="s">
        <v>110</v>
      </c>
    </row>
    <row r="2" spans="1:6" ht="27.75" customHeight="1">
      <c r="A2" s="55" t="s">
        <v>0</v>
      </c>
      <c r="B2" s="55"/>
      <c r="C2" s="55"/>
      <c r="D2" s="55"/>
      <c r="E2" s="55"/>
      <c r="F2" s="55"/>
    </row>
    <row r="3" spans="1:6" ht="17.25" customHeight="1">
      <c r="A3" s="134" t="s">
        <v>51</v>
      </c>
      <c r="B3" s="9"/>
      <c r="C3" s="9"/>
      <c r="D3" s="9"/>
      <c r="E3" s="9"/>
      <c r="F3" s="9"/>
    </row>
    <row r="4" spans="1:6" ht="35.25" customHeight="1">
      <c r="A4" s="20" t="s">
        <v>71</v>
      </c>
      <c r="B4" s="43" t="s">
        <v>32</v>
      </c>
      <c r="C4" s="44" t="s">
        <v>102</v>
      </c>
      <c r="D4" s="44" t="s">
        <v>100</v>
      </c>
      <c r="E4" s="64" t="s">
        <v>40</v>
      </c>
      <c r="F4" s="109" t="s">
        <v>52</v>
      </c>
    </row>
    <row r="5" spans="1:6" ht="47.25" customHeight="1">
      <c r="A5" s="37"/>
      <c r="B5" s="50"/>
      <c r="C5" s="47"/>
      <c r="D5" s="47"/>
      <c r="E5" s="66"/>
      <c r="F5" s="110"/>
    </row>
    <row r="6" spans="1:8" ht="19.5" customHeight="1">
      <c r="A6" s="146" t="s">
        <v>32</v>
      </c>
      <c r="B6" s="147">
        <v>0.4</v>
      </c>
      <c r="C6" s="147">
        <v>0.4</v>
      </c>
      <c r="D6" s="140">
        <v>0</v>
      </c>
      <c r="E6" s="144">
        <v>0</v>
      </c>
      <c r="F6" s="145">
        <v>0</v>
      </c>
      <c r="G6" s="34"/>
      <c r="H6" s="34"/>
    </row>
    <row r="7" spans="1:8" ht="19.5" customHeight="1">
      <c r="A7" s="146" t="s">
        <v>166</v>
      </c>
      <c r="B7" s="147">
        <v>0.4</v>
      </c>
      <c r="C7" s="147">
        <v>0.4</v>
      </c>
      <c r="D7" s="140">
        <v>0</v>
      </c>
      <c r="E7" s="144">
        <v>0</v>
      </c>
      <c r="F7" s="145">
        <v>0</v>
      </c>
      <c r="G7" s="34"/>
      <c r="H7" s="34"/>
    </row>
    <row r="8" spans="1:7" ht="19.5" customHeight="1">
      <c r="A8" s="146" t="s">
        <v>21</v>
      </c>
      <c r="B8" s="147">
        <v>0.4</v>
      </c>
      <c r="C8" s="147">
        <v>0.4</v>
      </c>
      <c r="D8" s="140">
        <v>0</v>
      </c>
      <c r="E8" s="144">
        <v>0</v>
      </c>
      <c r="F8" s="145">
        <v>0</v>
      </c>
      <c r="G8" s="34"/>
    </row>
    <row r="9" spans="1:8" ht="19.5" customHeight="1">
      <c r="A9" s="32"/>
      <c r="B9" s="48"/>
      <c r="C9" s="48"/>
      <c r="D9" s="48"/>
      <c r="E9" s="48"/>
      <c r="F9" s="48"/>
      <c r="G9" s="34"/>
      <c r="H9" s="34"/>
    </row>
    <row r="10" spans="1:7" ht="19.5" customHeight="1">
      <c r="A10" s="8"/>
      <c r="B10" s="46"/>
      <c r="C10" s="46"/>
      <c r="D10" s="46"/>
      <c r="E10" s="46"/>
      <c r="F10" s="46"/>
      <c r="G10" s="34"/>
    </row>
    <row r="11" spans="1:8" ht="19.5" customHeight="1">
      <c r="A11" s="31"/>
      <c r="B11" s="46"/>
      <c r="C11" s="46"/>
      <c r="D11" s="46"/>
      <c r="E11" s="46"/>
      <c r="F11" s="46"/>
      <c r="G11" s="34"/>
      <c r="H11" s="34"/>
    </row>
    <row r="12" spans="1:4" ht="18" customHeight="1">
      <c r="A12" s="5"/>
      <c r="C12" s="34"/>
      <c r="D12" s="34"/>
    </row>
    <row r="13" ht="12.75" customHeight="1">
      <c r="C13" s="34"/>
    </row>
    <row r="14" ht="12.75" customHeight="1">
      <c r="C14" s="34"/>
    </row>
    <row r="15" ht="12.75" customHeight="1">
      <c r="C15" s="34"/>
    </row>
    <row r="16" ht="12.75" customHeight="1"/>
    <row r="17" ht="12.75" customHeight="1"/>
    <row r="18" ht="12.75" customHeight="1"/>
    <row r="19" ht="12.75" customHeight="1"/>
    <row r="20" ht="12.75" customHeight="1"/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defaultGridColor="0" colorId="0" workbookViewId="0" topLeftCell="A1">
      <selection activeCell="A3" sqref="A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256" width="9.16015625" style="0" customWidth="1"/>
  </cols>
  <sheetData>
    <row r="1" ht="9.75" customHeight="1">
      <c r="A1" t="s">
        <v>61</v>
      </c>
    </row>
    <row r="2" spans="1:6" ht="27.75" customHeight="1">
      <c r="A2" s="55" t="s">
        <v>16</v>
      </c>
      <c r="B2" s="55"/>
      <c r="C2" s="55"/>
      <c r="D2" s="55"/>
      <c r="E2" s="55"/>
      <c r="F2" s="55"/>
    </row>
    <row r="3" spans="1:6" ht="17.25" customHeight="1">
      <c r="A3" s="134" t="s">
        <v>51</v>
      </c>
      <c r="B3" s="9"/>
      <c r="C3" s="9"/>
      <c r="D3" s="9"/>
      <c r="E3" s="9"/>
      <c r="F3" s="9"/>
    </row>
    <row r="4" spans="1:6" ht="35.25" customHeight="1">
      <c r="A4" s="20" t="s">
        <v>126</v>
      </c>
      <c r="B4" s="43" t="s">
        <v>32</v>
      </c>
      <c r="C4" s="44" t="s">
        <v>102</v>
      </c>
      <c r="D4" s="44" t="s">
        <v>100</v>
      </c>
      <c r="E4" s="64" t="s">
        <v>40</v>
      </c>
      <c r="F4" s="19" t="s">
        <v>52</v>
      </c>
    </row>
    <row r="5" spans="1:6" ht="47.25" customHeight="1">
      <c r="A5" s="37"/>
      <c r="B5" s="50"/>
      <c r="C5" s="47"/>
      <c r="D5" s="47"/>
      <c r="E5" s="66"/>
      <c r="F5" s="110"/>
    </row>
    <row r="6" spans="1:8" ht="19.5" customHeight="1">
      <c r="A6" s="131"/>
      <c r="B6" s="140"/>
      <c r="C6" s="140"/>
      <c r="D6" s="140"/>
      <c r="E6" s="144"/>
      <c r="F6" s="145"/>
      <c r="G6" s="34"/>
      <c r="H6" s="34"/>
    </row>
    <row r="7" spans="1:8" ht="19.5" customHeight="1">
      <c r="A7" s="32"/>
      <c r="B7" s="48"/>
      <c r="C7" s="48"/>
      <c r="D7" s="48"/>
      <c r="E7" s="48"/>
      <c r="F7" s="48"/>
      <c r="G7" s="34"/>
      <c r="H7" s="34"/>
    </row>
    <row r="8" spans="1:8" ht="19.5" customHeight="1">
      <c r="A8" s="8"/>
      <c r="B8" s="46"/>
      <c r="C8" s="46"/>
      <c r="D8" s="46"/>
      <c r="E8" s="46"/>
      <c r="F8" s="46"/>
      <c r="G8" s="34"/>
      <c r="H8" s="34"/>
    </row>
    <row r="9" spans="1:8" ht="19.5" customHeight="1">
      <c r="A9" s="31"/>
      <c r="B9" s="46"/>
      <c r="C9" s="46"/>
      <c r="D9" s="46"/>
      <c r="E9" s="46"/>
      <c r="F9" s="46"/>
      <c r="G9" s="34"/>
      <c r="H9" s="34"/>
    </row>
    <row r="10" spans="1:8" ht="19.5" customHeight="1">
      <c r="A10" s="31"/>
      <c r="B10" s="46"/>
      <c r="C10" s="46"/>
      <c r="D10" s="46"/>
      <c r="E10" s="46"/>
      <c r="F10" s="46"/>
      <c r="H10" s="34"/>
    </row>
    <row r="11" spans="1:8" ht="20.25" customHeight="1">
      <c r="A11" s="53"/>
      <c r="B11" s="34"/>
      <c r="C11" s="34"/>
      <c r="D11" s="34"/>
      <c r="E11" s="34"/>
      <c r="F11" s="34"/>
      <c r="H11" s="34"/>
    </row>
    <row r="12" spans="1:4" ht="18" customHeight="1">
      <c r="A12" s="5"/>
      <c r="C12" s="34"/>
      <c r="D12" s="34"/>
    </row>
    <row r="13" ht="12.75" customHeight="1">
      <c r="C13" s="34"/>
    </row>
    <row r="14" ht="12.75" customHeight="1">
      <c r="C14" s="34"/>
    </row>
    <row r="15" ht="12.75" customHeight="1">
      <c r="C15" s="34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256" width="8.66015625" style="0" customWidth="1"/>
  </cols>
  <sheetData>
    <row r="1" ht="9.75" customHeight="1">
      <c r="A1" s="34" t="s">
        <v>130</v>
      </c>
    </row>
    <row r="2" spans="1:6" ht="18.75" customHeight="1">
      <c r="A2" s="18" t="s">
        <v>105</v>
      </c>
      <c r="B2" s="18"/>
      <c r="C2" s="18"/>
      <c r="D2" s="18"/>
      <c r="E2" s="18"/>
      <c r="F2" s="18"/>
    </row>
    <row r="3" spans="1:5" ht="19.5" customHeight="1">
      <c r="A3" s="127" t="s">
        <v>51</v>
      </c>
      <c r="B3" s="9"/>
      <c r="C3" s="9"/>
      <c r="D3" s="9"/>
      <c r="E3" s="1" t="s">
        <v>78</v>
      </c>
    </row>
    <row r="4" spans="1:5" ht="19.5" customHeight="1">
      <c r="A4" s="102" t="s">
        <v>168</v>
      </c>
      <c r="B4" s="10" t="s">
        <v>47</v>
      </c>
      <c r="C4" s="10" t="s">
        <v>32</v>
      </c>
      <c r="D4" s="10" t="s">
        <v>10</v>
      </c>
      <c r="E4" s="10" t="s">
        <v>96</v>
      </c>
    </row>
    <row r="5" spans="1:7" ht="19.5" customHeight="1">
      <c r="A5" s="131"/>
      <c r="B5" s="130" t="s">
        <v>32</v>
      </c>
      <c r="C5" s="128">
        <v>41.2</v>
      </c>
      <c r="D5" s="129">
        <v>38.8</v>
      </c>
      <c r="E5" s="128">
        <v>2.4</v>
      </c>
      <c r="F5" s="34"/>
      <c r="G5" s="34"/>
    </row>
    <row r="6" spans="1:9" ht="19.5" customHeight="1">
      <c r="A6" s="131" t="s">
        <v>163</v>
      </c>
      <c r="B6" s="130" t="s">
        <v>123</v>
      </c>
      <c r="C6" s="128">
        <v>32.91</v>
      </c>
      <c r="D6" s="129">
        <v>30.51</v>
      </c>
      <c r="E6" s="128">
        <v>2.4</v>
      </c>
      <c r="G6" s="34"/>
      <c r="I6" s="34"/>
    </row>
    <row r="7" spans="1:8" ht="19.5" customHeight="1">
      <c r="A7" s="131" t="s">
        <v>157</v>
      </c>
      <c r="B7" s="130" t="s">
        <v>9</v>
      </c>
      <c r="C7" s="128">
        <v>32.91</v>
      </c>
      <c r="D7" s="129">
        <v>30.51</v>
      </c>
      <c r="E7" s="128">
        <v>2.4</v>
      </c>
      <c r="G7" s="34"/>
      <c r="H7" s="34"/>
    </row>
    <row r="8" spans="1:8" ht="19.5" customHeight="1">
      <c r="A8" s="131" t="s">
        <v>36</v>
      </c>
      <c r="B8" s="130" t="s">
        <v>121</v>
      </c>
      <c r="C8" s="128">
        <v>32.91</v>
      </c>
      <c r="D8" s="129">
        <v>30.51</v>
      </c>
      <c r="E8" s="128">
        <v>2.4</v>
      </c>
      <c r="H8" s="34"/>
    </row>
    <row r="9" spans="1:10" ht="19.5" customHeight="1">
      <c r="A9" s="131" t="s">
        <v>35</v>
      </c>
      <c r="B9" s="130" t="s">
        <v>114</v>
      </c>
      <c r="C9" s="128">
        <v>6.75</v>
      </c>
      <c r="D9" s="129">
        <v>6.75</v>
      </c>
      <c r="E9" s="128">
        <v>0</v>
      </c>
      <c r="G9" s="34"/>
      <c r="H9" s="34"/>
      <c r="J9" s="34"/>
    </row>
    <row r="10" spans="1:8" ht="19.5" customHeight="1">
      <c r="A10" s="131" t="s">
        <v>134</v>
      </c>
      <c r="B10" s="130" t="s">
        <v>49</v>
      </c>
      <c r="C10" s="128">
        <v>6.75</v>
      </c>
      <c r="D10" s="129">
        <v>6.75</v>
      </c>
      <c r="E10" s="128">
        <v>0</v>
      </c>
      <c r="H10" s="34"/>
    </row>
    <row r="11" spans="1:5" ht="19.5" customHeight="1">
      <c r="A11" s="131" t="s">
        <v>23</v>
      </c>
      <c r="B11" s="130" t="s">
        <v>76</v>
      </c>
      <c r="C11" s="128">
        <v>0.1</v>
      </c>
      <c r="D11" s="129">
        <v>0.1</v>
      </c>
      <c r="E11" s="128">
        <v>0</v>
      </c>
    </row>
    <row r="12" spans="1:5" ht="19.5" customHeight="1">
      <c r="A12" s="131" t="s">
        <v>64</v>
      </c>
      <c r="B12" s="130" t="s">
        <v>34</v>
      </c>
      <c r="C12" s="128">
        <v>3.8</v>
      </c>
      <c r="D12" s="129">
        <v>3.8</v>
      </c>
      <c r="E12" s="128">
        <v>0</v>
      </c>
    </row>
    <row r="13" spans="1:5" ht="19.5" customHeight="1">
      <c r="A13" s="131" t="s">
        <v>24</v>
      </c>
      <c r="B13" s="130" t="s">
        <v>53</v>
      </c>
      <c r="C13" s="128">
        <v>2.85</v>
      </c>
      <c r="D13" s="129">
        <v>2.85</v>
      </c>
      <c r="E13" s="128">
        <v>0</v>
      </c>
    </row>
    <row r="14" spans="1:5" ht="19.5" customHeight="1">
      <c r="A14" s="131" t="s">
        <v>68</v>
      </c>
      <c r="B14" s="130" t="s">
        <v>151</v>
      </c>
      <c r="C14" s="128">
        <v>1.54</v>
      </c>
      <c r="D14" s="129">
        <v>1.54</v>
      </c>
      <c r="E14" s="128">
        <v>0</v>
      </c>
    </row>
    <row r="15" spans="1:5" ht="19.5" customHeight="1">
      <c r="A15" s="131" t="s">
        <v>70</v>
      </c>
      <c r="B15" s="130" t="s">
        <v>55</v>
      </c>
      <c r="C15" s="128">
        <v>1.54</v>
      </c>
      <c r="D15" s="129">
        <v>1.54</v>
      </c>
      <c r="E15" s="128">
        <v>0</v>
      </c>
    </row>
    <row r="16" spans="1:5" ht="19.5" customHeight="1">
      <c r="A16" s="131" t="s">
        <v>108</v>
      </c>
      <c r="B16" s="130" t="s">
        <v>22</v>
      </c>
      <c r="C16" s="128">
        <v>1.54</v>
      </c>
      <c r="D16" s="129">
        <v>1.54</v>
      </c>
      <c r="E16" s="128">
        <v>0</v>
      </c>
    </row>
    <row r="17" spans="1:9" ht="19.5" customHeight="1">
      <c r="A17" s="32"/>
      <c r="B17" s="32"/>
      <c r="C17" s="33"/>
      <c r="D17" s="33"/>
      <c r="E17" s="33"/>
      <c r="G17" s="34"/>
      <c r="I17" s="34"/>
    </row>
    <row r="18" spans="1:8" ht="19.5" customHeight="1">
      <c r="A18" s="8"/>
      <c r="B18" s="7"/>
      <c r="C18" s="31"/>
      <c r="D18" s="31"/>
      <c r="E18" s="31"/>
      <c r="G18" s="34"/>
      <c r="H18" s="34"/>
    </row>
    <row r="19" spans="1:8" ht="19.5" customHeight="1">
      <c r="A19" s="31"/>
      <c r="B19" s="31"/>
      <c r="C19" s="31"/>
      <c r="D19" s="31"/>
      <c r="E19" s="31"/>
      <c r="H19" s="34"/>
    </row>
    <row r="20" spans="1:10" ht="19.5" customHeight="1">
      <c r="A20" s="31"/>
      <c r="B20" s="31"/>
      <c r="C20" s="31"/>
      <c r="D20" s="31"/>
      <c r="E20" s="31"/>
      <c r="G20" s="34"/>
      <c r="H20" s="34"/>
      <c r="J20" s="34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  <col min="7" max="256" width="8.66015625" style="0" customWidth="1"/>
  </cols>
  <sheetData>
    <row r="1" ht="17.25" customHeight="1">
      <c r="A1" s="103" t="s">
        <v>5</v>
      </c>
    </row>
    <row r="2" spans="1:6" ht="21" customHeight="1">
      <c r="A2" s="55" t="s">
        <v>91</v>
      </c>
      <c r="B2" s="55"/>
      <c r="C2" s="55"/>
      <c r="D2" s="90"/>
      <c r="E2" s="90"/>
      <c r="F2" s="90"/>
    </row>
    <row r="3" spans="1:5" ht="16.5" customHeight="1">
      <c r="A3" s="134" t="s">
        <v>51</v>
      </c>
      <c r="B3" s="88"/>
      <c r="C3" s="89" t="s">
        <v>78</v>
      </c>
      <c r="E3" s="88"/>
    </row>
    <row r="4" spans="1:3" ht="20.25" customHeight="1">
      <c r="A4" s="35" t="s">
        <v>168</v>
      </c>
      <c r="B4" s="35" t="s">
        <v>47</v>
      </c>
      <c r="C4" s="35" t="s">
        <v>73</v>
      </c>
    </row>
    <row r="5" spans="1:3" ht="19.5" customHeight="1">
      <c r="A5" s="131"/>
      <c r="B5" s="133" t="s">
        <v>32</v>
      </c>
      <c r="C5" s="132">
        <v>38.8</v>
      </c>
    </row>
    <row r="6" spans="1:3" ht="19.5" customHeight="1">
      <c r="A6" s="131" t="s">
        <v>127</v>
      </c>
      <c r="B6" s="133" t="s">
        <v>84</v>
      </c>
      <c r="C6" s="132">
        <v>32.14</v>
      </c>
    </row>
    <row r="7" spans="1:5" ht="19.5" customHeight="1">
      <c r="A7" s="131" t="s">
        <v>14</v>
      </c>
      <c r="B7" s="133" t="s">
        <v>145</v>
      </c>
      <c r="C7" s="132">
        <v>15.75</v>
      </c>
      <c r="E7" s="34"/>
    </row>
    <row r="8" spans="1:3" ht="19.5" customHeight="1">
      <c r="A8" s="131" t="s">
        <v>104</v>
      </c>
      <c r="B8" s="133" t="s">
        <v>41</v>
      </c>
      <c r="C8" s="132">
        <v>7.97</v>
      </c>
    </row>
    <row r="9" spans="1:3" ht="19.5" customHeight="1">
      <c r="A9" s="131" t="s">
        <v>150</v>
      </c>
      <c r="B9" s="133" t="s">
        <v>2</v>
      </c>
      <c r="C9" s="132">
        <v>3.8</v>
      </c>
    </row>
    <row r="10" spans="1:3" ht="19.5" customHeight="1">
      <c r="A10" s="131" t="s">
        <v>89</v>
      </c>
      <c r="B10" s="133" t="s">
        <v>1</v>
      </c>
      <c r="C10" s="132">
        <v>1.54</v>
      </c>
    </row>
    <row r="11" spans="1:3" ht="19.5" customHeight="1">
      <c r="A11" s="131" t="s">
        <v>7</v>
      </c>
      <c r="B11" s="133" t="s">
        <v>95</v>
      </c>
      <c r="C11" s="132">
        <v>0.23</v>
      </c>
    </row>
    <row r="12" spans="1:3" ht="19.5" customHeight="1">
      <c r="A12" s="131" t="s">
        <v>133</v>
      </c>
      <c r="B12" s="133" t="s">
        <v>129</v>
      </c>
      <c r="C12" s="132">
        <v>2.85</v>
      </c>
    </row>
    <row r="13" spans="1:3" ht="19.5" customHeight="1">
      <c r="A13" s="131" t="s">
        <v>83</v>
      </c>
      <c r="B13" s="133" t="s">
        <v>111</v>
      </c>
      <c r="C13" s="132">
        <v>6.64</v>
      </c>
    </row>
    <row r="14" spans="1:6" s="6" customFormat="1" ht="19.5" customHeight="1">
      <c r="A14" s="131" t="s">
        <v>56</v>
      </c>
      <c r="B14" s="133" t="s">
        <v>69</v>
      </c>
      <c r="C14" s="132">
        <v>0</v>
      </c>
      <c r="D14" s="91"/>
      <c r="E14" s="91"/>
      <c r="F14" s="91"/>
    </row>
    <row r="15" spans="1:6" s="6" customFormat="1" ht="19.5" customHeight="1">
      <c r="A15" s="131" t="s">
        <v>139</v>
      </c>
      <c r="B15" s="133" t="s">
        <v>162</v>
      </c>
      <c r="C15" s="132">
        <v>2.64</v>
      </c>
      <c r="D15" s="93"/>
      <c r="E15" s="93"/>
      <c r="F15" s="92"/>
    </row>
    <row r="16" spans="1:3" ht="19.5" customHeight="1">
      <c r="A16" s="131" t="s">
        <v>48</v>
      </c>
      <c r="B16" s="133" t="s">
        <v>30</v>
      </c>
      <c r="C16" s="132">
        <v>0.36</v>
      </c>
    </row>
    <row r="17" spans="1:3" ht="19.5" customHeight="1">
      <c r="A17" s="131" t="s">
        <v>93</v>
      </c>
      <c r="B17" s="133" t="s">
        <v>117</v>
      </c>
      <c r="C17" s="132">
        <v>0.4</v>
      </c>
    </row>
    <row r="18" spans="1:3" ht="19.5" customHeight="1">
      <c r="A18" s="131" t="s">
        <v>38</v>
      </c>
      <c r="B18" s="133" t="s">
        <v>103</v>
      </c>
      <c r="C18" s="132">
        <v>0.28</v>
      </c>
    </row>
    <row r="19" spans="1:3" ht="19.5" customHeight="1">
      <c r="A19" s="131" t="s">
        <v>165</v>
      </c>
      <c r="B19" s="133" t="s">
        <v>80</v>
      </c>
      <c r="C19" s="132">
        <v>0.46</v>
      </c>
    </row>
    <row r="20" spans="1:3" ht="19.5" customHeight="1">
      <c r="A20" s="131" t="s">
        <v>116</v>
      </c>
      <c r="B20" s="133" t="s">
        <v>50</v>
      </c>
      <c r="C20" s="132">
        <v>2</v>
      </c>
    </row>
    <row r="21" spans="1:3" ht="19.5" customHeight="1">
      <c r="A21" s="131" t="s">
        <v>92</v>
      </c>
      <c r="B21" s="133" t="s">
        <v>72</v>
      </c>
      <c r="C21" s="132">
        <v>0.5</v>
      </c>
    </row>
    <row r="22" spans="1:4" ht="19.5" customHeight="1">
      <c r="A22" s="131" t="s">
        <v>43</v>
      </c>
      <c r="B22" s="133" t="s">
        <v>6</v>
      </c>
      <c r="C22" s="132">
        <v>0.02</v>
      </c>
      <c r="D22" s="34"/>
    </row>
    <row r="23" spans="1:3" ht="19.5" customHeight="1">
      <c r="A23" s="131" t="s">
        <v>58</v>
      </c>
      <c r="B23" s="133" t="s">
        <v>8</v>
      </c>
      <c r="C23" s="132">
        <v>0.02</v>
      </c>
    </row>
    <row r="24" spans="1:3" ht="19.5" customHeight="1">
      <c r="A24" s="32"/>
      <c r="B24" s="32"/>
      <c r="C24" s="7"/>
    </row>
    <row r="25" spans="1:5" ht="19.5" customHeight="1">
      <c r="A25" s="8"/>
      <c r="B25" s="7"/>
      <c r="C25" s="7"/>
      <c r="E25" s="34"/>
    </row>
    <row r="26" spans="1:3" ht="19.5" customHeight="1">
      <c r="A26" s="7"/>
      <c r="B26" s="7"/>
      <c r="C26" s="7"/>
    </row>
    <row r="27" spans="1:3" ht="19.5" customHeight="1">
      <c r="A27" s="7"/>
      <c r="B27" s="7"/>
      <c r="C27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256" width="8.66015625" style="0" customWidth="1"/>
  </cols>
  <sheetData>
    <row r="1" ht="9.75" customHeight="1">
      <c r="A1" s="34" t="s">
        <v>46</v>
      </c>
    </row>
    <row r="2" spans="1:6" ht="18.75" customHeight="1">
      <c r="A2" s="55" t="s">
        <v>20</v>
      </c>
      <c r="B2" s="56"/>
      <c r="C2" s="56"/>
      <c r="D2" s="56"/>
      <c r="E2" s="56"/>
      <c r="F2" s="56"/>
    </row>
    <row r="3" spans="1:6" ht="18.75" customHeight="1">
      <c r="A3" s="127" t="s">
        <v>51</v>
      </c>
      <c r="B3" s="15"/>
      <c r="C3" s="15"/>
      <c r="D3" s="15"/>
      <c r="E3" s="15"/>
      <c r="F3" s="54" t="s">
        <v>78</v>
      </c>
    </row>
    <row r="4" spans="1:6" ht="30.75" customHeight="1">
      <c r="A4" s="64" t="s">
        <v>168</v>
      </c>
      <c r="B4" s="43" t="s">
        <v>47</v>
      </c>
      <c r="C4" s="20" t="s">
        <v>124</v>
      </c>
      <c r="D4" s="20" t="s">
        <v>27</v>
      </c>
      <c r="E4" s="20"/>
      <c r="F4" s="20"/>
    </row>
    <row r="5" spans="1:6" ht="21" customHeight="1">
      <c r="A5" s="66"/>
      <c r="B5" s="43"/>
      <c r="C5" s="37"/>
      <c r="D5" s="10" t="s">
        <v>32</v>
      </c>
      <c r="E5" s="10" t="s">
        <v>10</v>
      </c>
      <c r="F5" s="10" t="s">
        <v>96</v>
      </c>
    </row>
    <row r="6" spans="1:7" ht="20.25" customHeight="1">
      <c r="A6" s="137"/>
      <c r="B6" s="135"/>
      <c r="C6" s="136"/>
      <c r="D6" s="136"/>
      <c r="E6" s="136"/>
      <c r="F6" s="136"/>
      <c r="G6" s="34"/>
    </row>
    <row r="7" spans="1:8" ht="20.25" customHeight="1">
      <c r="A7" s="67"/>
      <c r="B7" s="65"/>
      <c r="C7" s="38"/>
      <c r="D7" s="38"/>
      <c r="E7" s="38"/>
      <c r="F7" s="38"/>
      <c r="G7" s="34"/>
      <c r="H7" s="34"/>
    </row>
    <row r="8" spans="1:7" ht="20.25" customHeight="1">
      <c r="A8" s="60"/>
      <c r="B8" s="65"/>
      <c r="C8" s="36"/>
      <c r="D8" s="36"/>
      <c r="E8" s="36"/>
      <c r="F8" s="36"/>
      <c r="G8" s="34"/>
    </row>
    <row r="9" spans="1:7" ht="20.25" customHeight="1">
      <c r="A9" s="61"/>
      <c r="B9" s="65"/>
      <c r="C9" s="36"/>
      <c r="D9" s="36"/>
      <c r="E9" s="36"/>
      <c r="F9" s="36"/>
      <c r="G9" s="34"/>
    </row>
    <row r="10" spans="1:7" ht="20.25" customHeight="1">
      <c r="A10" s="61"/>
      <c r="B10" s="65"/>
      <c r="C10" s="36"/>
      <c r="D10" s="36"/>
      <c r="E10" s="36"/>
      <c r="F10" s="36"/>
      <c r="G10" s="34"/>
    </row>
    <row r="11" spans="1:6" ht="20.25" customHeight="1">
      <c r="A11" s="62"/>
      <c r="B11" s="51"/>
      <c r="C11" s="51"/>
      <c r="D11" s="51"/>
      <c r="E11" s="51"/>
      <c r="F11" s="51"/>
    </row>
    <row r="12" spans="1:6" ht="20.25" customHeight="1">
      <c r="A12" s="62"/>
      <c r="B12" s="36"/>
      <c r="C12" s="36"/>
      <c r="D12" s="36"/>
      <c r="E12" s="4"/>
      <c r="F12" s="4"/>
    </row>
    <row r="13" spans="1:6" ht="20.25" customHeight="1">
      <c r="A13" s="62"/>
      <c r="B13" s="36"/>
      <c r="C13" s="57"/>
      <c r="D13" s="57"/>
      <c r="E13" s="58"/>
      <c r="F13" s="58"/>
    </row>
    <row r="14" spans="1:6" ht="17.25" customHeight="1">
      <c r="A14" s="63"/>
      <c r="B14" s="59"/>
      <c r="C14" s="59"/>
      <c r="D14" s="59"/>
      <c r="E14" s="59"/>
      <c r="F14" s="59"/>
    </row>
    <row r="15" spans="1:6" ht="17.25" customHeight="1">
      <c r="A15" s="5"/>
      <c r="B15" s="5"/>
      <c r="C15" s="5"/>
      <c r="D15" s="53"/>
      <c r="E15" s="5"/>
      <c r="F15" s="5"/>
    </row>
    <row r="16" ht="9.75">
      <c r="D16" s="34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  <col min="9" max="256" width="9.16015625" style="0" customWidth="1"/>
  </cols>
  <sheetData>
    <row r="1" ht="9.75" customHeight="1">
      <c r="A1" s="34" t="s">
        <v>88</v>
      </c>
    </row>
    <row r="2" spans="1:6" ht="18.75" customHeight="1">
      <c r="A2" s="55" t="s">
        <v>65</v>
      </c>
      <c r="B2" s="56"/>
      <c r="C2" s="56"/>
      <c r="D2" s="56"/>
      <c r="E2" s="56"/>
      <c r="F2" s="56"/>
    </row>
    <row r="3" spans="1:6" ht="18.75" customHeight="1">
      <c r="A3" s="127" t="s">
        <v>51</v>
      </c>
      <c r="B3" s="15"/>
      <c r="C3" s="15"/>
      <c r="D3" s="15"/>
      <c r="E3" s="15"/>
      <c r="F3" s="54" t="s">
        <v>78</v>
      </c>
    </row>
    <row r="4" spans="1:6" ht="30.75" customHeight="1">
      <c r="A4" s="64" t="s">
        <v>168</v>
      </c>
      <c r="B4" s="43" t="s">
        <v>47</v>
      </c>
      <c r="C4" s="20" t="s">
        <v>142</v>
      </c>
      <c r="D4" s="20" t="s">
        <v>137</v>
      </c>
      <c r="E4" s="20"/>
      <c r="F4" s="20"/>
    </row>
    <row r="5" spans="1:6" ht="21" customHeight="1">
      <c r="A5" s="66"/>
      <c r="B5" s="50"/>
      <c r="C5" s="37"/>
      <c r="D5" s="10" t="s">
        <v>32</v>
      </c>
      <c r="E5" s="10" t="s">
        <v>10</v>
      </c>
      <c r="F5" s="10" t="s">
        <v>96</v>
      </c>
    </row>
    <row r="6" spans="1:7" ht="20.25" customHeight="1">
      <c r="A6" s="105"/>
      <c r="B6" s="105"/>
      <c r="C6" s="107"/>
      <c r="D6" s="107"/>
      <c r="E6" s="107"/>
      <c r="F6" s="138"/>
      <c r="G6" s="34"/>
    </row>
    <row r="7" spans="1:8" ht="20.25" customHeight="1">
      <c r="A7" s="67"/>
      <c r="B7" s="106"/>
      <c r="C7" s="38"/>
      <c r="D7" s="38"/>
      <c r="E7" s="38"/>
      <c r="F7" s="38"/>
      <c r="G7" s="34"/>
      <c r="H7" s="34"/>
    </row>
    <row r="8" spans="1:7" ht="20.25" customHeight="1">
      <c r="A8" s="60"/>
      <c r="B8" s="65"/>
      <c r="C8" s="36"/>
      <c r="D8" s="36"/>
      <c r="E8" s="36"/>
      <c r="F8" s="36"/>
      <c r="G8" s="34"/>
    </row>
    <row r="9" spans="1:7" ht="20.25" customHeight="1">
      <c r="A9" s="61"/>
      <c r="B9" s="65"/>
      <c r="C9" s="36"/>
      <c r="D9" s="36"/>
      <c r="E9" s="36"/>
      <c r="F9" s="36"/>
      <c r="G9" s="34"/>
    </row>
    <row r="10" spans="1:7" ht="20.25" customHeight="1">
      <c r="A10" s="61"/>
      <c r="B10" s="65"/>
      <c r="C10" s="36"/>
      <c r="D10" s="36"/>
      <c r="E10" s="36"/>
      <c r="F10" s="36"/>
      <c r="G10" s="34"/>
    </row>
    <row r="11" spans="1:6" ht="17.25" customHeight="1">
      <c r="A11" s="63"/>
      <c r="B11" s="59"/>
      <c r="C11" s="59"/>
      <c r="D11" s="59"/>
      <c r="E11" s="59"/>
      <c r="F11" s="59"/>
    </row>
    <row r="12" spans="1:6" ht="17.25" customHeight="1">
      <c r="A12" s="5"/>
      <c r="B12" s="5"/>
      <c r="C12" s="53"/>
      <c r="D12" s="53"/>
      <c r="E12" s="5"/>
      <c r="F12" s="5"/>
    </row>
    <row r="13" ht="9.75" customHeight="1">
      <c r="D13" s="34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  <col min="252" max="256" width="9.16015625" style="0" customWidth="1"/>
  </cols>
  <sheetData>
    <row r="1" ht="17.25" customHeight="1">
      <c r="A1" s="101" t="s">
        <v>132</v>
      </c>
    </row>
    <row r="2" spans="1:251" ht="26.25" customHeight="1">
      <c r="A2" s="55" t="s">
        <v>161</v>
      </c>
      <c r="B2" s="55"/>
      <c r="C2" s="55"/>
      <c r="D2" s="7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139" t="s">
        <v>51</v>
      </c>
      <c r="B3" s="70"/>
      <c r="C3" s="15"/>
      <c r="D3" s="54" t="s">
        <v>78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9" t="s">
        <v>12</v>
      </c>
      <c r="B4" s="71"/>
      <c r="C4" s="73" t="s">
        <v>98</v>
      </c>
      <c r="D4" s="7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54</v>
      </c>
      <c r="B5" s="22" t="s">
        <v>73</v>
      </c>
      <c r="C5" s="72" t="s">
        <v>54</v>
      </c>
      <c r="D5" s="82" t="s">
        <v>73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41" t="s">
        <v>149</v>
      </c>
      <c r="B6" s="125">
        <v>41.2</v>
      </c>
      <c r="C6" s="83" t="s">
        <v>60</v>
      </c>
      <c r="D6" s="8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68" t="s">
        <v>99</v>
      </c>
      <c r="B7" s="124">
        <v>0</v>
      </c>
      <c r="C7" s="116" t="s">
        <v>136</v>
      </c>
      <c r="D7" s="121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42" t="s">
        <v>144</v>
      </c>
      <c r="B8" s="125">
        <v>0</v>
      </c>
      <c r="C8" s="117" t="s">
        <v>112</v>
      </c>
      <c r="D8" s="121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69" t="s">
        <v>152</v>
      </c>
      <c r="B9" s="84">
        <f>SUM(B10:B14)</f>
        <v>0</v>
      </c>
      <c r="C9" s="117" t="s">
        <v>57</v>
      </c>
      <c r="D9" s="121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41" t="s">
        <v>85</v>
      </c>
      <c r="B10" s="121">
        <v>0</v>
      </c>
      <c r="C10" s="117" t="s">
        <v>90</v>
      </c>
      <c r="D10" s="121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69" t="s">
        <v>81</v>
      </c>
      <c r="B11" s="121">
        <v>0</v>
      </c>
      <c r="C11" s="117" t="s">
        <v>37</v>
      </c>
      <c r="D11" s="121">
        <v>32.91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41" t="s">
        <v>148</v>
      </c>
      <c r="B12" s="121">
        <v>0</v>
      </c>
      <c r="C12" s="117" t="s">
        <v>18</v>
      </c>
      <c r="D12" s="121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78" t="s">
        <v>13</v>
      </c>
      <c r="B13" s="121">
        <v>0</v>
      </c>
      <c r="C13" s="117" t="s">
        <v>109</v>
      </c>
      <c r="D13" s="121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23" t="s">
        <v>147</v>
      </c>
      <c r="B14" s="125">
        <v>0</v>
      </c>
      <c r="C14" s="118" t="s">
        <v>25</v>
      </c>
      <c r="D14" s="121">
        <v>6.75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23"/>
      <c r="B15" s="86"/>
      <c r="C15" s="118" t="s">
        <v>77</v>
      </c>
      <c r="D15" s="121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23"/>
      <c r="B16" s="86"/>
      <c r="C16" s="26" t="s">
        <v>66</v>
      </c>
      <c r="D16" s="121">
        <v>1.54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23"/>
      <c r="B17" s="86"/>
      <c r="C17" s="25" t="s">
        <v>155</v>
      </c>
      <c r="D17" s="121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23"/>
      <c r="B18" s="86"/>
      <c r="C18" s="117" t="s">
        <v>119</v>
      </c>
      <c r="D18" s="121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23"/>
      <c r="B19" s="86"/>
      <c r="C19" s="118" t="s">
        <v>63</v>
      </c>
      <c r="D19" s="121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79"/>
      <c r="B20" s="86"/>
      <c r="C20" s="26" t="s">
        <v>125</v>
      </c>
      <c r="D20" s="121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79"/>
      <c r="B21" s="80"/>
      <c r="C21" s="26" t="s">
        <v>11</v>
      </c>
      <c r="D21" s="121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79"/>
      <c r="B22" s="80"/>
      <c r="C22" s="26" t="s">
        <v>107</v>
      </c>
      <c r="D22" s="121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7"/>
      <c r="B23" s="80"/>
      <c r="C23" s="118" t="s">
        <v>26</v>
      </c>
      <c r="D23" s="121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7"/>
      <c r="B24" s="80"/>
      <c r="C24" s="118" t="s">
        <v>15</v>
      </c>
      <c r="D24" s="121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23"/>
      <c r="B25" s="80"/>
      <c r="C25" s="117" t="s">
        <v>31</v>
      </c>
      <c r="D25" s="121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23"/>
      <c r="B26" s="80"/>
      <c r="C26" s="117" t="s">
        <v>42</v>
      </c>
      <c r="D26" s="121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23"/>
      <c r="B27" s="80"/>
      <c r="C27" s="26" t="s">
        <v>154</v>
      </c>
      <c r="D27" s="121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23"/>
      <c r="B28" s="80"/>
      <c r="C28" s="26" t="s">
        <v>75</v>
      </c>
      <c r="D28" s="121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23"/>
      <c r="B29" s="80"/>
      <c r="C29" s="26" t="s">
        <v>118</v>
      </c>
      <c r="D29" s="125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23"/>
      <c r="B30" s="80"/>
      <c r="C30" s="26" t="s">
        <v>106</v>
      </c>
      <c r="D30" s="124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23"/>
      <c r="B31" s="80"/>
      <c r="C31" s="117" t="s">
        <v>158</v>
      </c>
      <c r="D31" s="121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23"/>
      <c r="B32" s="80"/>
      <c r="C32" s="117" t="s">
        <v>167</v>
      </c>
      <c r="D32" s="121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23"/>
      <c r="B33" s="80"/>
      <c r="C33" s="26" t="s">
        <v>62</v>
      </c>
      <c r="D33" s="121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23"/>
      <c r="B34" s="80"/>
      <c r="C34" s="26" t="s">
        <v>135</v>
      </c>
      <c r="D34" s="121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23"/>
      <c r="B35" s="85"/>
      <c r="C35" s="26" t="s">
        <v>59</v>
      </c>
      <c r="D35" s="125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97"/>
      <c r="B36" s="85"/>
      <c r="C36" s="94"/>
      <c r="D36" s="8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98" t="s">
        <v>29</v>
      </c>
      <c r="B37" s="99">
        <f>SUM(B6:B9)</f>
        <v>41.2</v>
      </c>
      <c r="C37" s="14" t="s">
        <v>28</v>
      </c>
      <c r="D37" s="95">
        <f>SUM(D7:D35)</f>
        <v>41.199999999999996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100" t="s">
        <v>94</v>
      </c>
      <c r="B38" s="125">
        <v>0</v>
      </c>
      <c r="C38" s="96" t="s">
        <v>120</v>
      </c>
      <c r="D38" s="80">
        <f>D40-D37</f>
        <v>7.105427357601002E-15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23"/>
      <c r="B39" s="84"/>
      <c r="C39" s="26"/>
      <c r="D39" s="8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4" t="s">
        <v>17</v>
      </c>
      <c r="B40" s="80">
        <f>B37+B38</f>
        <v>41.2</v>
      </c>
      <c r="C40" s="28" t="s">
        <v>3</v>
      </c>
      <c r="D40" s="80">
        <f>B40</f>
        <v>41.2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4"/>
      <c r="E44" s="34"/>
    </row>
    <row r="45" ht="12.75" customHeight="1"/>
    <row r="46" ht="12.75" customHeight="1"/>
    <row r="47" ht="12.75" customHeight="1"/>
    <row r="48" ht="9.75" customHeight="1">
      <c r="E48" s="34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  <col min="14" max="256" width="9.16015625" style="0" customWidth="1"/>
  </cols>
  <sheetData>
    <row r="1" ht="9.75" customHeight="1">
      <c r="A1" t="s">
        <v>4</v>
      </c>
    </row>
    <row r="2" spans="1:13" ht="27.75" customHeight="1">
      <c r="A2" s="55" t="s">
        <v>153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>
      <c r="A3" s="134" t="s">
        <v>51</v>
      </c>
      <c r="B3" s="104"/>
      <c r="C3" s="9"/>
      <c r="D3" s="9"/>
      <c r="E3" s="9"/>
      <c r="F3" s="9"/>
      <c r="G3" s="9"/>
      <c r="H3" s="9"/>
      <c r="I3" s="9"/>
      <c r="J3" s="9"/>
      <c r="K3" s="9"/>
      <c r="L3" s="40" t="s">
        <v>78</v>
      </c>
      <c r="M3" s="40"/>
    </row>
    <row r="4" spans="1:13" ht="35.25" customHeight="1">
      <c r="A4" s="20" t="s">
        <v>168</v>
      </c>
      <c r="B4" s="43" t="s">
        <v>47</v>
      </c>
      <c r="C4" s="43" t="s">
        <v>32</v>
      </c>
      <c r="D4" s="43" t="s">
        <v>94</v>
      </c>
      <c r="E4" s="44" t="s">
        <v>156</v>
      </c>
      <c r="F4" s="44" t="s">
        <v>146</v>
      </c>
      <c r="G4" s="44" t="s">
        <v>40</v>
      </c>
      <c r="H4" s="45" t="s">
        <v>101</v>
      </c>
      <c r="I4" s="45"/>
      <c r="J4" s="45"/>
      <c r="K4" s="45"/>
      <c r="L4" s="45"/>
      <c r="M4" s="45"/>
    </row>
    <row r="5" spans="1:13" ht="47.25" customHeight="1">
      <c r="A5" s="37"/>
      <c r="B5" s="50"/>
      <c r="C5" s="50"/>
      <c r="D5" s="50"/>
      <c r="E5" s="47"/>
      <c r="F5" s="47"/>
      <c r="G5" s="47"/>
      <c r="H5" s="49" t="s">
        <v>82</v>
      </c>
      <c r="I5" s="49" t="s">
        <v>160</v>
      </c>
      <c r="J5" s="49" t="s">
        <v>159</v>
      </c>
      <c r="K5" s="10" t="s">
        <v>19</v>
      </c>
      <c r="L5" s="10" t="s">
        <v>33</v>
      </c>
      <c r="M5" s="49" t="s">
        <v>44</v>
      </c>
    </row>
    <row r="6" spans="1:14" ht="19.5" customHeight="1">
      <c r="A6" s="131"/>
      <c r="B6" s="130" t="s">
        <v>32</v>
      </c>
      <c r="C6" s="140">
        <v>41.2</v>
      </c>
      <c r="D6" s="140">
        <v>0</v>
      </c>
      <c r="E6" s="140">
        <v>41.2</v>
      </c>
      <c r="F6" s="140">
        <v>0</v>
      </c>
      <c r="G6" s="140">
        <v>0</v>
      </c>
      <c r="H6" s="140">
        <v>0</v>
      </c>
      <c r="I6" s="141"/>
      <c r="J6" s="141"/>
      <c r="K6" s="141"/>
      <c r="L6" s="141"/>
      <c r="M6" s="142"/>
      <c r="N6" s="34"/>
    </row>
    <row r="7" spans="1:14" ht="19.5" customHeight="1">
      <c r="A7" s="131" t="s">
        <v>163</v>
      </c>
      <c r="B7" s="130" t="s">
        <v>123</v>
      </c>
      <c r="C7" s="140">
        <v>32.91</v>
      </c>
      <c r="D7" s="140">
        <v>0</v>
      </c>
      <c r="E7" s="140">
        <v>32.91</v>
      </c>
      <c r="F7" s="140">
        <v>0</v>
      </c>
      <c r="G7" s="140">
        <v>0</v>
      </c>
      <c r="H7" s="140">
        <v>0</v>
      </c>
      <c r="I7" s="141"/>
      <c r="J7" s="141"/>
      <c r="K7" s="141"/>
      <c r="L7" s="141"/>
      <c r="M7" s="142"/>
      <c r="N7" s="34"/>
    </row>
    <row r="8" spans="1:13" ht="19.5" customHeight="1">
      <c r="A8" s="131" t="s">
        <v>157</v>
      </c>
      <c r="B8" s="130" t="s">
        <v>9</v>
      </c>
      <c r="C8" s="140">
        <v>32.91</v>
      </c>
      <c r="D8" s="140">
        <v>0</v>
      </c>
      <c r="E8" s="140">
        <v>32.91</v>
      </c>
      <c r="F8" s="140">
        <v>0</v>
      </c>
      <c r="G8" s="140">
        <v>0</v>
      </c>
      <c r="H8" s="140">
        <v>0</v>
      </c>
      <c r="I8" s="141"/>
      <c r="J8" s="141"/>
      <c r="K8" s="141"/>
      <c r="L8" s="141"/>
      <c r="M8" s="142"/>
    </row>
    <row r="9" spans="1:13" ht="19.5" customHeight="1">
      <c r="A9" s="131" t="s">
        <v>36</v>
      </c>
      <c r="B9" s="130" t="s">
        <v>121</v>
      </c>
      <c r="C9" s="140">
        <v>8.94</v>
      </c>
      <c r="D9" s="140">
        <v>0</v>
      </c>
      <c r="E9" s="140">
        <v>8.94</v>
      </c>
      <c r="F9" s="140">
        <v>0</v>
      </c>
      <c r="G9" s="140">
        <v>0</v>
      </c>
      <c r="H9" s="140">
        <v>0</v>
      </c>
      <c r="I9" s="141"/>
      <c r="J9" s="141"/>
      <c r="K9" s="141"/>
      <c r="L9" s="141"/>
      <c r="M9" s="142"/>
    </row>
    <row r="10" spans="1:13" ht="19.5" customHeight="1">
      <c r="A10" s="131" t="s">
        <v>36</v>
      </c>
      <c r="B10" s="130" t="s">
        <v>121</v>
      </c>
      <c r="C10" s="140">
        <v>0.02</v>
      </c>
      <c r="D10" s="140">
        <v>0</v>
      </c>
      <c r="E10" s="140">
        <v>0.02</v>
      </c>
      <c r="F10" s="140">
        <v>0</v>
      </c>
      <c r="G10" s="140">
        <v>0</v>
      </c>
      <c r="H10" s="140">
        <v>0</v>
      </c>
      <c r="I10" s="141"/>
      <c r="J10" s="141"/>
      <c r="K10" s="141"/>
      <c r="L10" s="141"/>
      <c r="M10" s="142"/>
    </row>
    <row r="11" spans="1:13" ht="19.5" customHeight="1">
      <c r="A11" s="131" t="s">
        <v>36</v>
      </c>
      <c r="B11" s="130" t="s">
        <v>121</v>
      </c>
      <c r="C11" s="140">
        <v>23.95</v>
      </c>
      <c r="D11" s="140">
        <v>0</v>
      </c>
      <c r="E11" s="140">
        <v>23.95</v>
      </c>
      <c r="F11" s="140">
        <v>0</v>
      </c>
      <c r="G11" s="140">
        <v>0</v>
      </c>
      <c r="H11" s="140">
        <v>0</v>
      </c>
      <c r="I11" s="141"/>
      <c r="J11" s="141"/>
      <c r="K11" s="141"/>
      <c r="L11" s="141"/>
      <c r="M11" s="142"/>
    </row>
    <row r="12" spans="1:13" ht="19.5" customHeight="1">
      <c r="A12" s="131" t="s">
        <v>35</v>
      </c>
      <c r="B12" s="130" t="s">
        <v>114</v>
      </c>
      <c r="C12" s="140">
        <v>6.75</v>
      </c>
      <c r="D12" s="140">
        <v>0</v>
      </c>
      <c r="E12" s="140">
        <v>6.75</v>
      </c>
      <c r="F12" s="140">
        <v>0</v>
      </c>
      <c r="G12" s="140">
        <v>0</v>
      </c>
      <c r="H12" s="140">
        <v>0</v>
      </c>
      <c r="I12" s="141"/>
      <c r="J12" s="141"/>
      <c r="K12" s="141"/>
      <c r="L12" s="141"/>
      <c r="M12" s="142"/>
    </row>
    <row r="13" spans="1:13" ht="19.5" customHeight="1">
      <c r="A13" s="131" t="s">
        <v>134</v>
      </c>
      <c r="B13" s="130" t="s">
        <v>49</v>
      </c>
      <c r="C13" s="140">
        <v>6.75</v>
      </c>
      <c r="D13" s="140">
        <v>0</v>
      </c>
      <c r="E13" s="140">
        <v>6.75</v>
      </c>
      <c r="F13" s="140">
        <v>0</v>
      </c>
      <c r="G13" s="140">
        <v>0</v>
      </c>
      <c r="H13" s="140">
        <v>0</v>
      </c>
      <c r="I13" s="141"/>
      <c r="J13" s="141"/>
      <c r="K13" s="141"/>
      <c r="L13" s="141"/>
      <c r="M13" s="142"/>
    </row>
    <row r="14" spans="1:13" ht="19.5" customHeight="1">
      <c r="A14" s="131" t="s">
        <v>23</v>
      </c>
      <c r="B14" s="130" t="s">
        <v>76</v>
      </c>
      <c r="C14" s="140">
        <v>0.1</v>
      </c>
      <c r="D14" s="140">
        <v>0</v>
      </c>
      <c r="E14" s="140">
        <v>0.1</v>
      </c>
      <c r="F14" s="140">
        <v>0</v>
      </c>
      <c r="G14" s="140">
        <v>0</v>
      </c>
      <c r="H14" s="140">
        <v>0</v>
      </c>
      <c r="I14" s="141"/>
      <c r="J14" s="141"/>
      <c r="K14" s="141"/>
      <c r="L14" s="141"/>
      <c r="M14" s="142"/>
    </row>
    <row r="15" spans="1:13" ht="19.5" customHeight="1">
      <c r="A15" s="131" t="s">
        <v>64</v>
      </c>
      <c r="B15" s="130" t="s">
        <v>34</v>
      </c>
      <c r="C15" s="140">
        <v>3.8</v>
      </c>
      <c r="D15" s="140">
        <v>0</v>
      </c>
      <c r="E15" s="140">
        <v>3.8</v>
      </c>
      <c r="F15" s="140">
        <v>0</v>
      </c>
      <c r="G15" s="140">
        <v>0</v>
      </c>
      <c r="H15" s="140">
        <v>0</v>
      </c>
      <c r="I15" s="141"/>
      <c r="J15" s="141"/>
      <c r="K15" s="141"/>
      <c r="L15" s="141"/>
      <c r="M15" s="142"/>
    </row>
    <row r="16" spans="1:13" ht="19.5" customHeight="1">
      <c r="A16" s="131" t="s">
        <v>24</v>
      </c>
      <c r="B16" s="130" t="s">
        <v>53</v>
      </c>
      <c r="C16" s="140">
        <v>2.85</v>
      </c>
      <c r="D16" s="140">
        <v>0</v>
      </c>
      <c r="E16" s="140">
        <v>2.85</v>
      </c>
      <c r="F16" s="140">
        <v>0</v>
      </c>
      <c r="G16" s="140">
        <v>0</v>
      </c>
      <c r="H16" s="140">
        <v>0</v>
      </c>
      <c r="I16" s="141"/>
      <c r="J16" s="141"/>
      <c r="K16" s="141"/>
      <c r="L16" s="141"/>
      <c r="M16" s="142"/>
    </row>
    <row r="17" spans="1:13" ht="19.5" customHeight="1">
      <c r="A17" s="131" t="s">
        <v>68</v>
      </c>
      <c r="B17" s="130" t="s">
        <v>151</v>
      </c>
      <c r="C17" s="140">
        <v>1.54</v>
      </c>
      <c r="D17" s="140">
        <v>0</v>
      </c>
      <c r="E17" s="140">
        <v>1.54</v>
      </c>
      <c r="F17" s="140">
        <v>0</v>
      </c>
      <c r="G17" s="140">
        <v>0</v>
      </c>
      <c r="H17" s="140">
        <v>0</v>
      </c>
      <c r="I17" s="141"/>
      <c r="J17" s="141"/>
      <c r="K17" s="141"/>
      <c r="L17" s="141"/>
      <c r="M17" s="142"/>
    </row>
    <row r="18" spans="1:13" ht="19.5" customHeight="1">
      <c r="A18" s="131" t="s">
        <v>70</v>
      </c>
      <c r="B18" s="130" t="s">
        <v>55</v>
      </c>
      <c r="C18" s="140">
        <v>1.54</v>
      </c>
      <c r="D18" s="140">
        <v>0</v>
      </c>
      <c r="E18" s="140">
        <v>1.54</v>
      </c>
      <c r="F18" s="140">
        <v>0</v>
      </c>
      <c r="G18" s="140">
        <v>0</v>
      </c>
      <c r="H18" s="140">
        <v>0</v>
      </c>
      <c r="I18" s="141"/>
      <c r="J18" s="141"/>
      <c r="K18" s="141"/>
      <c r="L18" s="141"/>
      <c r="M18" s="142"/>
    </row>
    <row r="19" spans="1:13" ht="19.5" customHeight="1">
      <c r="A19" s="131" t="s">
        <v>108</v>
      </c>
      <c r="B19" s="130" t="s">
        <v>22</v>
      </c>
      <c r="C19" s="140">
        <v>1.54</v>
      </c>
      <c r="D19" s="140">
        <v>0</v>
      </c>
      <c r="E19" s="140">
        <v>1.54</v>
      </c>
      <c r="F19" s="140">
        <v>0</v>
      </c>
      <c r="G19" s="140">
        <v>0</v>
      </c>
      <c r="H19" s="140">
        <v>0</v>
      </c>
      <c r="I19" s="141"/>
      <c r="J19" s="141"/>
      <c r="K19" s="141"/>
      <c r="L19" s="141"/>
      <c r="M19" s="142"/>
    </row>
    <row r="20" spans="1:14" ht="19.5" customHeight="1">
      <c r="A20" s="32"/>
      <c r="B20" s="32"/>
      <c r="C20" s="48"/>
      <c r="D20" s="48"/>
      <c r="E20" s="48"/>
      <c r="F20" s="48"/>
      <c r="G20" s="48"/>
      <c r="H20" s="48"/>
      <c r="I20" s="48"/>
      <c r="J20" s="48"/>
      <c r="K20" s="108"/>
      <c r="L20" s="108"/>
      <c r="M20" s="48"/>
      <c r="N20" s="34"/>
    </row>
    <row r="21" spans="1:13" ht="19.5" customHeight="1">
      <c r="A21" s="8"/>
      <c r="B21" s="7"/>
      <c r="C21" s="46"/>
      <c r="D21" s="46"/>
      <c r="E21" s="46"/>
      <c r="F21" s="46"/>
      <c r="G21" s="46"/>
      <c r="H21" s="46"/>
      <c r="I21" s="46"/>
      <c r="J21" s="39"/>
      <c r="K21" s="46"/>
      <c r="L21" s="46"/>
      <c r="M21" s="46"/>
    </row>
    <row r="22" spans="1:13" ht="19.5" customHeight="1">
      <c r="A22" s="31"/>
      <c r="B22" s="31"/>
      <c r="C22" s="39"/>
      <c r="D22" s="46"/>
      <c r="E22" s="46"/>
      <c r="F22" s="46"/>
      <c r="G22" s="46"/>
      <c r="H22" s="46"/>
      <c r="I22" s="46"/>
      <c r="J22" s="46"/>
      <c r="K22" s="39"/>
      <c r="L22" s="46"/>
      <c r="M22" s="46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  <col min="11" max="256" width="9.16015625" style="0" customWidth="1"/>
  </cols>
  <sheetData>
    <row r="1" ht="9.75" customHeight="1">
      <c r="A1" s="34" t="s">
        <v>45</v>
      </c>
    </row>
    <row r="2" spans="1:6" ht="18.75" customHeight="1">
      <c r="A2" s="18" t="s">
        <v>74</v>
      </c>
      <c r="B2" s="18"/>
      <c r="C2" s="18"/>
      <c r="D2" s="18"/>
      <c r="E2" s="18"/>
      <c r="F2" s="18"/>
    </row>
    <row r="3" spans="1:5" ht="22.5" customHeight="1">
      <c r="A3" s="134" t="s">
        <v>51</v>
      </c>
      <c r="B3" s="9"/>
      <c r="C3" s="9"/>
      <c r="D3" s="9"/>
      <c r="E3" s="1" t="s">
        <v>78</v>
      </c>
    </row>
    <row r="4" spans="1:5" ht="19.5" customHeight="1">
      <c r="A4" s="102" t="s">
        <v>168</v>
      </c>
      <c r="B4" s="10" t="s">
        <v>47</v>
      </c>
      <c r="C4" s="10" t="s">
        <v>32</v>
      </c>
      <c r="D4" s="10" t="s">
        <v>10</v>
      </c>
      <c r="E4" s="10" t="s">
        <v>96</v>
      </c>
    </row>
    <row r="5" spans="1:7" ht="19.5" customHeight="1">
      <c r="A5" s="131"/>
      <c r="B5" s="130" t="s">
        <v>32</v>
      </c>
      <c r="C5" s="143">
        <v>41.2</v>
      </c>
      <c r="D5" s="143">
        <v>38.8</v>
      </c>
      <c r="E5" s="128">
        <v>2.4</v>
      </c>
      <c r="F5" s="34"/>
      <c r="G5" s="34"/>
    </row>
    <row r="6" spans="1:9" ht="19.5" customHeight="1">
      <c r="A6" s="131" t="s">
        <v>163</v>
      </c>
      <c r="B6" s="130" t="s">
        <v>123</v>
      </c>
      <c r="C6" s="143">
        <v>32.91</v>
      </c>
      <c r="D6" s="143">
        <v>30.51</v>
      </c>
      <c r="E6" s="128">
        <v>2.4</v>
      </c>
      <c r="G6" s="34"/>
      <c r="I6" s="34"/>
    </row>
    <row r="7" spans="1:8" ht="19.5" customHeight="1">
      <c r="A7" s="131" t="s">
        <v>157</v>
      </c>
      <c r="B7" s="130" t="s">
        <v>9</v>
      </c>
      <c r="C7" s="143">
        <v>32.91</v>
      </c>
      <c r="D7" s="143">
        <v>30.51</v>
      </c>
      <c r="E7" s="128">
        <v>2.4</v>
      </c>
      <c r="G7" s="34"/>
      <c r="H7" s="34"/>
    </row>
    <row r="8" spans="1:8" ht="19.5" customHeight="1">
      <c r="A8" s="131" t="s">
        <v>36</v>
      </c>
      <c r="B8" s="130" t="s">
        <v>121</v>
      </c>
      <c r="C8" s="143">
        <v>32.91</v>
      </c>
      <c r="D8" s="143">
        <v>30.51</v>
      </c>
      <c r="E8" s="128">
        <v>2.4</v>
      </c>
      <c r="H8" s="34"/>
    </row>
    <row r="9" spans="1:10" ht="19.5" customHeight="1">
      <c r="A9" s="131" t="s">
        <v>35</v>
      </c>
      <c r="B9" s="130" t="s">
        <v>114</v>
      </c>
      <c r="C9" s="143">
        <v>6.75</v>
      </c>
      <c r="D9" s="143">
        <v>6.75</v>
      </c>
      <c r="E9" s="128">
        <v>0</v>
      </c>
      <c r="G9" s="34"/>
      <c r="H9" s="34"/>
      <c r="J9" s="34"/>
    </row>
    <row r="10" spans="1:8" ht="19.5" customHeight="1">
      <c r="A10" s="131" t="s">
        <v>134</v>
      </c>
      <c r="B10" s="130" t="s">
        <v>49</v>
      </c>
      <c r="C10" s="143">
        <v>6.75</v>
      </c>
      <c r="D10" s="143">
        <v>6.75</v>
      </c>
      <c r="E10" s="128">
        <v>0</v>
      </c>
      <c r="F10" s="34"/>
      <c r="H10" s="34"/>
    </row>
    <row r="11" spans="1:5" ht="19.5" customHeight="1">
      <c r="A11" s="131" t="s">
        <v>23</v>
      </c>
      <c r="B11" s="130" t="s">
        <v>76</v>
      </c>
      <c r="C11" s="143">
        <v>0.1</v>
      </c>
      <c r="D11" s="143">
        <v>0.1</v>
      </c>
      <c r="E11" s="128">
        <v>0</v>
      </c>
    </row>
    <row r="12" spans="1:5" ht="19.5" customHeight="1">
      <c r="A12" s="131" t="s">
        <v>64</v>
      </c>
      <c r="B12" s="130" t="s">
        <v>34</v>
      </c>
      <c r="C12" s="143">
        <v>3.8</v>
      </c>
      <c r="D12" s="143">
        <v>3.8</v>
      </c>
      <c r="E12" s="128">
        <v>0</v>
      </c>
    </row>
    <row r="13" spans="1:5" ht="19.5" customHeight="1">
      <c r="A13" s="131" t="s">
        <v>24</v>
      </c>
      <c r="B13" s="130" t="s">
        <v>53</v>
      </c>
      <c r="C13" s="143">
        <v>2.85</v>
      </c>
      <c r="D13" s="143">
        <v>2.85</v>
      </c>
      <c r="E13" s="128">
        <v>0</v>
      </c>
    </row>
    <row r="14" spans="1:5" ht="19.5" customHeight="1">
      <c r="A14" s="131" t="s">
        <v>68</v>
      </c>
      <c r="B14" s="130" t="s">
        <v>151</v>
      </c>
      <c r="C14" s="143">
        <v>1.54</v>
      </c>
      <c r="D14" s="143">
        <v>1.54</v>
      </c>
      <c r="E14" s="128">
        <v>0</v>
      </c>
    </row>
    <row r="15" spans="1:5" ht="19.5" customHeight="1">
      <c r="A15" s="131" t="s">
        <v>70</v>
      </c>
      <c r="B15" s="130" t="s">
        <v>55</v>
      </c>
      <c r="C15" s="143">
        <v>1.54</v>
      </c>
      <c r="D15" s="143">
        <v>1.54</v>
      </c>
      <c r="E15" s="128">
        <v>0</v>
      </c>
    </row>
    <row r="16" spans="1:5" ht="19.5" customHeight="1">
      <c r="A16" s="131" t="s">
        <v>108</v>
      </c>
      <c r="B16" s="130" t="s">
        <v>22</v>
      </c>
      <c r="C16" s="143">
        <v>1.54</v>
      </c>
      <c r="D16" s="143">
        <v>1.54</v>
      </c>
      <c r="E16" s="128">
        <v>0</v>
      </c>
    </row>
    <row r="17" spans="1:9" ht="19.5" customHeight="1">
      <c r="A17" s="32"/>
      <c r="B17" s="32"/>
      <c r="C17" s="33"/>
      <c r="D17" s="33"/>
      <c r="E17" s="33"/>
      <c r="G17" s="34"/>
      <c r="I17" s="34"/>
    </row>
    <row r="18" spans="1:8" ht="19.5" customHeight="1">
      <c r="A18" s="8"/>
      <c r="B18" s="7"/>
      <c r="C18" s="31"/>
      <c r="D18" s="31"/>
      <c r="E18" s="31"/>
      <c r="G18" s="34"/>
      <c r="H18" s="34"/>
    </row>
    <row r="19" spans="1:8" ht="19.5" customHeight="1">
      <c r="A19" s="31"/>
      <c r="B19" s="31"/>
      <c r="C19" s="31"/>
      <c r="D19" s="31"/>
      <c r="E19" s="31"/>
      <c r="H19" s="34"/>
    </row>
    <row r="20" spans="1:10" ht="19.5" customHeight="1">
      <c r="A20" s="31"/>
      <c r="B20" s="31"/>
      <c r="C20" s="31"/>
      <c r="D20" s="31"/>
      <c r="E20" s="31"/>
      <c r="G20" s="34"/>
      <c r="H20" s="34"/>
      <c r="J20" s="34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256" width="9.16015625" style="0" customWidth="1"/>
  </cols>
  <sheetData>
    <row r="1" ht="9.75" customHeight="1">
      <c r="A1" t="s">
        <v>87</v>
      </c>
    </row>
    <row r="2" spans="1:6" ht="27.75" customHeight="1">
      <c r="A2" s="55" t="s">
        <v>140</v>
      </c>
      <c r="B2" s="55"/>
      <c r="C2" s="55"/>
      <c r="D2" s="55"/>
      <c r="E2" s="55"/>
      <c r="F2" s="55"/>
    </row>
    <row r="3" spans="1:6" ht="17.25" customHeight="1">
      <c r="A3" s="134" t="s">
        <v>51</v>
      </c>
      <c r="B3" s="9"/>
      <c r="C3" s="9"/>
      <c r="D3" s="9"/>
      <c r="E3" s="9"/>
      <c r="F3" s="9"/>
    </row>
    <row r="4" spans="1:6" ht="35.25" customHeight="1">
      <c r="A4" s="20" t="s">
        <v>138</v>
      </c>
      <c r="B4" s="43" t="s">
        <v>32</v>
      </c>
      <c r="C4" s="44" t="s">
        <v>102</v>
      </c>
      <c r="D4" s="44" t="s">
        <v>100</v>
      </c>
      <c r="E4" s="64" t="s">
        <v>40</v>
      </c>
      <c r="F4" s="109" t="s">
        <v>52</v>
      </c>
    </row>
    <row r="5" spans="1:6" ht="47.25" customHeight="1">
      <c r="A5" s="37"/>
      <c r="B5" s="50"/>
      <c r="C5" s="47"/>
      <c r="D5" s="47"/>
      <c r="E5" s="66"/>
      <c r="F5" s="110"/>
    </row>
    <row r="6" spans="1:8" ht="19.5" customHeight="1">
      <c r="A6" s="131" t="s">
        <v>32</v>
      </c>
      <c r="B6" s="140">
        <v>2.4</v>
      </c>
      <c r="C6" s="140">
        <v>2.4</v>
      </c>
      <c r="D6" s="140">
        <v>0</v>
      </c>
      <c r="E6" s="144">
        <v>0</v>
      </c>
      <c r="F6" s="145">
        <v>0</v>
      </c>
      <c r="G6" s="34"/>
      <c r="H6" s="34"/>
    </row>
    <row r="7" spans="1:8" ht="19.5" customHeight="1">
      <c r="A7" s="131" t="s">
        <v>166</v>
      </c>
      <c r="B7" s="140">
        <v>2.4</v>
      </c>
      <c r="C7" s="140">
        <v>2.4</v>
      </c>
      <c r="D7" s="140">
        <v>0</v>
      </c>
      <c r="E7" s="144">
        <v>0</v>
      </c>
      <c r="F7" s="145">
        <v>0</v>
      </c>
      <c r="G7" s="34"/>
      <c r="H7" s="34"/>
    </row>
    <row r="8" spans="1:7" ht="19.5" customHeight="1">
      <c r="A8" s="131" t="s">
        <v>21</v>
      </c>
      <c r="B8" s="140">
        <v>2.4</v>
      </c>
      <c r="C8" s="140">
        <v>2.4</v>
      </c>
      <c r="D8" s="140">
        <v>0</v>
      </c>
      <c r="E8" s="144">
        <v>0</v>
      </c>
      <c r="F8" s="145">
        <v>0</v>
      </c>
      <c r="G8" s="34"/>
    </row>
    <row r="9" spans="1:8" ht="19.5" customHeight="1">
      <c r="A9" s="32"/>
      <c r="B9" s="48"/>
      <c r="C9" s="48"/>
      <c r="D9" s="48"/>
      <c r="E9" s="48"/>
      <c r="F9" s="48"/>
      <c r="G9" s="34"/>
      <c r="H9" s="34"/>
    </row>
    <row r="10" spans="1:7" ht="19.5" customHeight="1">
      <c r="A10" s="8"/>
      <c r="B10" s="46"/>
      <c r="C10" s="46"/>
      <c r="D10" s="46"/>
      <c r="E10" s="46"/>
      <c r="F10" s="46"/>
      <c r="G10" s="34"/>
    </row>
    <row r="11" spans="1:8" ht="19.5" customHeight="1">
      <c r="A11" s="31"/>
      <c r="B11" s="46"/>
      <c r="C11" s="46"/>
      <c r="D11" s="46"/>
      <c r="E11" s="46"/>
      <c r="F11" s="46"/>
      <c r="G11" s="34"/>
      <c r="H11" s="34"/>
    </row>
    <row r="12" spans="1:6" ht="18" customHeight="1">
      <c r="A12" s="5"/>
      <c r="C12" s="34"/>
      <c r="D12" s="34"/>
      <c r="F12" s="34"/>
    </row>
    <row r="13" spans="3:6" ht="12.75" customHeight="1">
      <c r="C13" s="34"/>
      <c r="D13" s="34"/>
      <c r="F13" s="34"/>
    </row>
    <row r="14" spans="3:6" ht="12.75" customHeight="1">
      <c r="C14" s="34"/>
      <c r="D14" s="34"/>
      <c r="F14" s="34"/>
    </row>
    <row r="15" spans="3:6" ht="12.75" customHeight="1">
      <c r="C15" s="34"/>
      <c r="D15" s="34"/>
      <c r="F15" s="34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