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Sheet1!$A$1:$O$21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<sst xmlns="http://schemas.openxmlformats.org/spreadsheetml/2006/main" count="148" uniqueCount="106">
  <si>
    <t>大通区2025年衔接资金项目计划表</t>
  </si>
  <si>
    <t>序号</t>
  </si>
  <si>
    <t>类 型</t>
  </si>
  <si>
    <t>项目名称</t>
  </si>
  <si>
    <t>建设性质</t>
  </si>
  <si>
    <t>实施地点</t>
  </si>
  <si>
    <t>责任单位和责任人</t>
  </si>
  <si>
    <t>建设任务</t>
  </si>
  <si>
    <t>资金情况
（万元）</t>
  </si>
  <si>
    <t>预期目标、效益</t>
  </si>
  <si>
    <t>时间进度</t>
  </si>
  <si>
    <t>备注</t>
  </si>
  <si>
    <t>总投资</t>
  </si>
  <si>
    <t>财政投资</t>
  </si>
  <si>
    <t>自筹资金</t>
  </si>
  <si>
    <t>受益对象</t>
  </si>
  <si>
    <t>联农带农机制</t>
  </si>
  <si>
    <t>绩效目标（产出指标+效益指标+满意度指标）</t>
  </si>
  <si>
    <t>产业发展</t>
  </si>
  <si>
    <t>上窑镇余巷村
粮食烘干仓
储配套项目
（二期）</t>
  </si>
  <si>
    <t>扩建</t>
  </si>
  <si>
    <t>余巷村</t>
  </si>
  <si>
    <t>上窑镇人民政府、  谢伟</t>
  </si>
  <si>
    <t>建筑面积约为2200平方米，主要建设粮食烘干存储车间配套用房；配套建设装卸场、给排水、电气、道路等附属工程</t>
  </si>
  <si>
    <t>余巷村村民、周边有需要使用烘干设备的农户</t>
  </si>
  <si>
    <t>壮大村集体经济收入</t>
  </si>
  <si>
    <t>总投资493万，一期已实施建成65万厂房，二期投资428万能够有效辐射包括余巷村及周边村约一万亩土地，将辖区内粮食加工烘干，扩大粮食主产区粮食经济效益。带动就业人数12人（监测户家庭1人），预计创造经济效益32万余元，有效促进农村剩余劳动力的就业，带动社会效益和经济效益的共同发展。项目验收合格率100%；群众满意度96%以上</t>
  </si>
  <si>
    <t>高塘人家田园综合体研学楼二期工程项目</t>
  </si>
  <si>
    <t>新建</t>
  </si>
  <si>
    <t>河沿村</t>
  </si>
  <si>
    <t>孔店乡陈月菊</t>
  </si>
  <si>
    <t>建设内容为研学楼（上下四层共5700平方米）楼内二期工程建设，建设后满足800人教学、住宿及餐饮需求；</t>
  </si>
  <si>
    <t>惠及521户1661人，其中脱贫户23户37人，监测户4户14人。</t>
  </si>
  <si>
    <t>壮大村集体经济，促进村级发展</t>
  </si>
  <si>
    <t>满足800人教学、住宿及餐饮需求，预期产生收益60万元，项目验收合格率100%，群众满意度95%以上。</t>
  </si>
  <si>
    <t>大通区监测户、脱贫户产业发展补贴项目</t>
  </si>
  <si>
    <t>大通区</t>
  </si>
  <si>
    <t>区农业农村水利局   隗丹丹</t>
  </si>
  <si>
    <t>对脱贫户自身产业发展进行补贴</t>
  </si>
  <si>
    <t>受益对象全区监测户、脱贫户</t>
  </si>
  <si>
    <t>自我发展产业</t>
  </si>
  <si>
    <t>为监测户增收、服务对象满意度达到95%</t>
  </si>
  <si>
    <t>大通区庭院经济补贴项目</t>
  </si>
  <si>
    <t>为监测户增收、服务对象满意度达到96%</t>
  </si>
  <si>
    <t>合肥地铁“消费帮扶专列”巩固提升</t>
  </si>
  <si>
    <t>大通区四个乡镇</t>
  </si>
  <si>
    <t>对企业在合肥地铁推广进行补贴，不超过推广费总金额50%</t>
  </si>
  <si>
    <t>相关企业</t>
  </si>
  <si>
    <t>推广本地农产品，促进产业发展</t>
  </si>
  <si>
    <t>给予企业推广补贴，提升企业推广积极性，提升产品销售，带动本地农产品生产。</t>
  </si>
  <si>
    <t>大通区方楼村1000头老黄牛养殖基地</t>
  </si>
  <si>
    <t>方楼村</t>
  </si>
  <si>
    <t>主要建设内容：1、建设约16000平方钢结构牛棚；2、建设1000平方青饲料存储场、1500平方饲料房、500平方化粪池；3、相关电力配套设施、护栏等。一期计划建造1400平方米钢结构牛棚、管理用房地面硬化及相关配套设备。</t>
  </si>
  <si>
    <t>带动585户2174人，同时周边村落也属于收益对象</t>
  </si>
  <si>
    <t>解决本村及周边村民在户内养殖的情况，有效提升人居环境。</t>
  </si>
  <si>
    <t>带动585户2174人，同时周边村落也属于收益对象同时提高周边居民的生产生活条件；项目验收合格率100%；群众满意度96%以上壮大村集体经济，增加年收入10万元左右</t>
  </si>
  <si>
    <t>扶强资金</t>
  </si>
  <si>
    <t>魏嘴村农资服务中心</t>
  </si>
  <si>
    <t>魏嘴村</t>
  </si>
  <si>
    <t>九龙岗镇   朱安邦</t>
  </si>
  <si>
    <t>建设500平方米8米高钢构厂房及配套道路、消防设施</t>
  </si>
  <si>
    <t>受益对象全镇监测户及魏嘴村民</t>
  </si>
  <si>
    <t>带动困难群体，增加村级集体经济收入</t>
  </si>
  <si>
    <t>预计每年增加村级集体经济收入5万元、服务对象满意度达到95%</t>
  </si>
  <si>
    <t>孔店乡河沿村钢结构厂房二期项目</t>
  </si>
  <si>
    <t>新建容积约为1000立方米的高低温冷库一座，年分拣果蔬可达2000吨，内含保温系统、制冷系统、控制系统等各种冷库必要设施。</t>
  </si>
  <si>
    <t>惠及130户521人，其中脱贫户23户37人，监测户4户14人。</t>
  </si>
  <si>
    <t>新建容积约为1000立方米的高低温冷库一座，年分拣果蔬可达2000吨，项目能够解决本村有劳动能力脱贫户就业，同时实施带动农户约10人。村级集体经济年增收约1.98万元。项目验收合格率100%，群众满意度95%以上。</t>
  </si>
  <si>
    <t>基础设施</t>
  </si>
  <si>
    <t>淮南市大通区高塘湖流域水环境综合治理工程洛河洼道路工程</t>
  </si>
  <si>
    <t>马庙村</t>
  </si>
  <si>
    <t>区农业农村水利局   程龙瑞</t>
  </si>
  <si>
    <t>新建水泥路1.3公里。</t>
  </si>
  <si>
    <t>全村农户。</t>
  </si>
  <si>
    <t>改善人居环境</t>
  </si>
  <si>
    <t>新建水泥路长1.3公里，解决交通问题.项目验收合格率100％，群众满意度96％以上。</t>
  </si>
  <si>
    <t>教育帮扶</t>
  </si>
  <si>
    <t>“雨露”计划</t>
  </si>
  <si>
    <t>区教体局李海燕、区农业农村水利局   程龙瑞</t>
  </si>
  <si>
    <t>46个学生享受“雨露计划”。</t>
  </si>
  <si>
    <t>建档立卡学生资助。</t>
  </si>
  <si>
    <t>其他带动。</t>
  </si>
  <si>
    <t>受益46人。项目验收合格率100%；群众满意度95%以上。</t>
  </si>
  <si>
    <t>本专科生补助</t>
  </si>
  <si>
    <t>47个学生享受本专科生补助。</t>
  </si>
  <si>
    <t>建档立卡学生资助。项目验收合格率100%；群众满意度95%以上。</t>
  </si>
  <si>
    <t>就业帮扶</t>
  </si>
  <si>
    <t>公益岗位</t>
  </si>
  <si>
    <t>区人社局应虎、区农业农村水利局   隗丹丹</t>
  </si>
  <si>
    <t>设置秸秆禁烧、环境整治等公益岗位。</t>
  </si>
  <si>
    <t>建档立卡脱贫户、监测户。</t>
  </si>
  <si>
    <t>就业带动。</t>
  </si>
  <si>
    <t>增加建档立卡脱贫户、监测户工资收入。项目验收合格率100%；群众满意度95%以上。</t>
  </si>
  <si>
    <t>省外务工交通补贴项目</t>
  </si>
  <si>
    <t>对省外务工的脱贫户、监测户进行交通补贴</t>
  </si>
  <si>
    <t>落实补贴，稳定就业。</t>
  </si>
  <si>
    <t>建档立卡脱贫户、监测户省外务工交通补贴。项目验收合格率100%；群众满意度95%以上。</t>
  </si>
  <si>
    <t>金融帮扶</t>
  </si>
  <si>
    <t>小额信贷贴息</t>
  </si>
  <si>
    <t>区地方金融监管局张洁、区农业农村水利局   隗丹丹</t>
  </si>
  <si>
    <t>对脱贫户、监测户小额信贷开展贴息</t>
  </si>
  <si>
    <t>办理小额信贷的脱贫户、监测户</t>
  </si>
  <si>
    <t>补贴减负</t>
  </si>
  <si>
    <t>减免小额信贷利息、服务对象满意度达到95%</t>
  </si>
  <si>
    <t>合计</t>
  </si>
  <si>
    <t>合计产业项目财政资金投入1989.29万元，基础设施投入360万元，教育就业金融投入138.134万元，金融帮扶投入5万元，人居环境治理投入100万元。财政总投资2592.43万元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</si>
</sst>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ajor"/>
    </font>
    <font>
      <b/>
      <sz val="10.5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0"/>
      <name val="宋体"/>
      <charset val="134"/>
      <scheme val="major"/>
    </font>
    <font>
      <b/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6" borderId="17" applyNumberFormat="0" applyAlignment="0" applyProtection="0">
      <alignment vertical="center"/>
    </xf>
    <xf numFmtId="0" fontId="23" fillId="7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A1" sqref="A1:O1"/>
    </sheetView>
  </sheetViews>
  <sheetFormatPr defaultColWidth="9" defaultRowHeight="14.25"/>
  <cols>
    <col min="1" max="1" width="6.23333333333333" customWidth="1"/>
    <col min="6" max="6" width="7.61666666666667" customWidth="1"/>
    <col min="7" max="7" width="32.45" customWidth="1"/>
    <col min="8" max="8" width="10.375"/>
    <col min="9" max="9" width="7.73333333333333" customWidth="1"/>
    <col min="13" max="13" width="38.25" customWidth="1"/>
  </cols>
  <sheetData>
    <row r="1" ht="34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14" t="s">
        <v>8</v>
      </c>
      <c r="I2" s="23"/>
      <c r="J2" s="24"/>
      <c r="K2" s="25" t="s">
        <v>9</v>
      </c>
      <c r="L2" s="25"/>
      <c r="M2" s="25"/>
      <c r="N2" s="31" t="s">
        <v>10</v>
      </c>
      <c r="O2" s="31" t="s">
        <v>11</v>
      </c>
    </row>
    <row r="3" spans="1:15">
      <c r="A3" s="2"/>
      <c r="B3" s="2"/>
      <c r="C3" s="2"/>
      <c r="D3" s="4"/>
      <c r="E3" s="2"/>
      <c r="F3" s="2"/>
      <c r="G3" s="2"/>
      <c r="H3" s="15"/>
      <c r="I3" s="26"/>
      <c r="J3" s="27"/>
      <c r="K3" s="25"/>
      <c r="L3" s="25"/>
      <c r="M3" s="25"/>
      <c r="N3" s="31"/>
      <c r="O3" s="31"/>
    </row>
    <row r="4" spans="1:15">
      <c r="A4" s="2"/>
      <c r="B4" s="2"/>
      <c r="C4" s="2"/>
      <c r="D4" s="4"/>
      <c r="E4" s="2"/>
      <c r="F4" s="2"/>
      <c r="G4" s="2"/>
      <c r="H4" s="16" t="s">
        <v>12</v>
      </c>
      <c r="I4" s="16" t="s">
        <v>13</v>
      </c>
      <c r="J4" s="16" t="s">
        <v>14</v>
      </c>
      <c r="K4" s="25" t="s">
        <v>15</v>
      </c>
      <c r="L4" s="25" t="s">
        <v>16</v>
      </c>
      <c r="M4" s="32" t="s">
        <v>17</v>
      </c>
      <c r="N4" s="31"/>
      <c r="O4" s="31"/>
    </row>
    <row r="5" spans="1:15">
      <c r="A5" s="2"/>
      <c r="B5" s="2"/>
      <c r="C5" s="2"/>
      <c r="D5" s="5"/>
      <c r="E5" s="2"/>
      <c r="F5" s="2"/>
      <c r="G5" s="2"/>
      <c r="H5" s="16"/>
      <c r="I5" s="16"/>
      <c r="J5" s="16"/>
      <c r="K5" s="25"/>
      <c r="L5" s="25"/>
      <c r="M5" s="33"/>
      <c r="N5" s="31"/>
      <c r="O5" s="31"/>
    </row>
    <row r="6" ht="114" spans="1:15">
      <c r="A6" s="6">
        <v>1</v>
      </c>
      <c r="B6" s="7" t="s">
        <v>18</v>
      </c>
      <c r="C6" s="8" t="s">
        <v>19</v>
      </c>
      <c r="D6" s="8" t="s">
        <v>20</v>
      </c>
      <c r="E6" s="8" t="s">
        <v>21</v>
      </c>
      <c r="F6" s="8" t="s">
        <v>22</v>
      </c>
      <c r="G6" s="17" t="s">
        <v>23</v>
      </c>
      <c r="H6" s="18">
        <v>300</v>
      </c>
      <c r="I6" s="18">
        <v>300</v>
      </c>
      <c r="J6" s="18">
        <v>0</v>
      </c>
      <c r="K6" s="18" t="s">
        <v>24</v>
      </c>
      <c r="L6" s="28" t="s">
        <v>25</v>
      </c>
      <c r="M6" s="17" t="s">
        <v>26</v>
      </c>
      <c r="N6" s="7">
        <v>2025</v>
      </c>
      <c r="O6" s="34"/>
    </row>
    <row r="7" ht="76.5" spans="1:15">
      <c r="A7" s="6">
        <v>2</v>
      </c>
      <c r="B7" s="7" t="s">
        <v>18</v>
      </c>
      <c r="C7" s="8" t="s">
        <v>27</v>
      </c>
      <c r="D7" s="8" t="s">
        <v>28</v>
      </c>
      <c r="E7" s="8" t="s">
        <v>29</v>
      </c>
      <c r="F7" s="19" t="s">
        <v>30</v>
      </c>
      <c r="G7" s="17" t="s">
        <v>31</v>
      </c>
      <c r="H7" s="8">
        <v>600</v>
      </c>
      <c r="I7" s="8">
        <v>600</v>
      </c>
      <c r="J7" s="8">
        <v>0</v>
      </c>
      <c r="K7" s="8" t="s">
        <v>32</v>
      </c>
      <c r="L7" s="8" t="s">
        <v>33</v>
      </c>
      <c r="M7" s="17" t="s">
        <v>34</v>
      </c>
      <c r="N7" s="35">
        <v>2025</v>
      </c>
      <c r="O7" s="34"/>
    </row>
    <row r="8" ht="51" spans="1:15">
      <c r="A8" s="6">
        <v>3</v>
      </c>
      <c r="B8" s="7" t="s">
        <v>18</v>
      </c>
      <c r="C8" s="7" t="s">
        <v>35</v>
      </c>
      <c r="D8" s="7" t="s">
        <v>28</v>
      </c>
      <c r="E8" s="7" t="s">
        <v>36</v>
      </c>
      <c r="F8" s="7" t="s">
        <v>37</v>
      </c>
      <c r="G8" s="17" t="s">
        <v>38</v>
      </c>
      <c r="H8" s="20">
        <v>157.5847</v>
      </c>
      <c r="I8" s="20">
        <v>59.6747</v>
      </c>
      <c r="J8" s="10">
        <v>97.91</v>
      </c>
      <c r="K8" s="7" t="s">
        <v>39</v>
      </c>
      <c r="L8" s="28" t="s">
        <v>40</v>
      </c>
      <c r="M8" s="17" t="s">
        <v>41</v>
      </c>
      <c r="N8" s="36">
        <v>2025</v>
      </c>
      <c r="O8" s="34"/>
    </row>
    <row r="9" ht="38.25" spans="1:15">
      <c r="A9" s="6">
        <v>4</v>
      </c>
      <c r="B9" s="7" t="s">
        <v>18</v>
      </c>
      <c r="C9" s="7" t="s">
        <v>42</v>
      </c>
      <c r="D9" s="7" t="s">
        <v>28</v>
      </c>
      <c r="E9" s="7" t="s">
        <v>36</v>
      </c>
      <c r="F9" s="7" t="s">
        <v>37</v>
      </c>
      <c r="G9" s="17" t="s">
        <v>38</v>
      </c>
      <c r="H9" s="20">
        <v>10.6365</v>
      </c>
      <c r="I9" s="20">
        <v>6.2565</v>
      </c>
      <c r="J9" s="10">
        <v>4.38</v>
      </c>
      <c r="K9" s="7" t="s">
        <v>39</v>
      </c>
      <c r="L9" s="28" t="s">
        <v>40</v>
      </c>
      <c r="M9" s="17" t="s">
        <v>43</v>
      </c>
      <c r="N9" s="36">
        <v>2025</v>
      </c>
      <c r="O9" s="34"/>
    </row>
    <row r="10" ht="51" spans="1:15">
      <c r="A10" s="6">
        <v>5</v>
      </c>
      <c r="B10" s="7" t="s">
        <v>18</v>
      </c>
      <c r="C10" s="7" t="s">
        <v>44</v>
      </c>
      <c r="D10" s="7" t="s">
        <v>28</v>
      </c>
      <c r="E10" s="7" t="s">
        <v>45</v>
      </c>
      <c r="F10" s="7" t="s">
        <v>37</v>
      </c>
      <c r="G10" s="7" t="s">
        <v>46</v>
      </c>
      <c r="H10" s="7">
        <v>0.36</v>
      </c>
      <c r="I10" s="7">
        <v>0.36</v>
      </c>
      <c r="J10" s="7">
        <v>0</v>
      </c>
      <c r="K10" s="7" t="s">
        <v>47</v>
      </c>
      <c r="L10" s="7" t="s">
        <v>48</v>
      </c>
      <c r="M10" s="7" t="s">
        <v>49</v>
      </c>
      <c r="N10" s="10">
        <v>2025</v>
      </c>
      <c r="O10" s="34"/>
    </row>
    <row r="11" ht="99.75" spans="1:15">
      <c r="A11" s="6">
        <v>6</v>
      </c>
      <c r="B11" s="7" t="s">
        <v>18</v>
      </c>
      <c r="C11" s="7" t="s">
        <v>50</v>
      </c>
      <c r="D11" s="9" t="s">
        <v>28</v>
      </c>
      <c r="E11" s="21" t="s">
        <v>51</v>
      </c>
      <c r="F11" s="8" t="s">
        <v>22</v>
      </c>
      <c r="G11" s="17" t="s">
        <v>52</v>
      </c>
      <c r="H11" s="22">
        <v>155</v>
      </c>
      <c r="I11" s="22">
        <v>155</v>
      </c>
      <c r="J11" s="9">
        <v>0</v>
      </c>
      <c r="K11" s="9" t="s">
        <v>53</v>
      </c>
      <c r="L11" s="22" t="s">
        <v>54</v>
      </c>
      <c r="M11" s="37" t="s">
        <v>55</v>
      </c>
      <c r="N11" s="22">
        <v>2025</v>
      </c>
      <c r="O11" s="38" t="s">
        <v>56</v>
      </c>
    </row>
    <row r="12" ht="71.25" spans="1:15">
      <c r="A12" s="6">
        <v>7</v>
      </c>
      <c r="B12" s="7" t="s">
        <v>18</v>
      </c>
      <c r="C12" s="7" t="s">
        <v>57</v>
      </c>
      <c r="D12" s="7" t="s">
        <v>28</v>
      </c>
      <c r="E12" s="7" t="s">
        <v>58</v>
      </c>
      <c r="F12" s="7" t="s">
        <v>59</v>
      </c>
      <c r="G12" s="17" t="s">
        <v>60</v>
      </c>
      <c r="H12" s="7">
        <v>60</v>
      </c>
      <c r="I12" s="7">
        <v>58</v>
      </c>
      <c r="J12" s="7">
        <v>2</v>
      </c>
      <c r="K12" s="7" t="s">
        <v>61</v>
      </c>
      <c r="L12" s="28" t="s">
        <v>62</v>
      </c>
      <c r="M12" s="17" t="s">
        <v>63</v>
      </c>
      <c r="N12" s="36">
        <v>2025</v>
      </c>
      <c r="O12" s="38" t="s">
        <v>56</v>
      </c>
    </row>
    <row r="13" ht="76.5" spans="1:15">
      <c r="A13" s="6">
        <v>8</v>
      </c>
      <c r="B13" s="8" t="s">
        <v>18</v>
      </c>
      <c r="C13" s="7" t="s">
        <v>64</v>
      </c>
      <c r="D13" s="8" t="s">
        <v>28</v>
      </c>
      <c r="E13" s="8" t="s">
        <v>29</v>
      </c>
      <c r="F13" s="19" t="s">
        <v>30</v>
      </c>
      <c r="G13" s="8" t="s">
        <v>65</v>
      </c>
      <c r="H13" s="8">
        <v>35</v>
      </c>
      <c r="I13" s="8">
        <v>35</v>
      </c>
      <c r="J13" s="8">
        <v>0</v>
      </c>
      <c r="K13" s="8" t="s">
        <v>66</v>
      </c>
      <c r="L13" s="8" t="s">
        <v>33</v>
      </c>
      <c r="M13" s="8" t="s">
        <v>67</v>
      </c>
      <c r="N13" s="8">
        <v>2025</v>
      </c>
      <c r="O13" s="38"/>
    </row>
    <row r="14" ht="72" customHeight="1" spans="1:15">
      <c r="A14" s="6">
        <v>9</v>
      </c>
      <c r="B14" s="7" t="s">
        <v>68</v>
      </c>
      <c r="C14" s="7" t="s">
        <v>69</v>
      </c>
      <c r="D14" s="10" t="s">
        <v>28</v>
      </c>
      <c r="E14" s="10" t="s">
        <v>70</v>
      </c>
      <c r="F14" s="19" t="s">
        <v>71</v>
      </c>
      <c r="G14" s="17" t="s">
        <v>72</v>
      </c>
      <c r="H14" s="10">
        <v>360</v>
      </c>
      <c r="I14" s="10">
        <v>360</v>
      </c>
      <c r="J14" s="10">
        <v>0</v>
      </c>
      <c r="K14" s="29" t="s">
        <v>73</v>
      </c>
      <c r="L14" s="30" t="s">
        <v>74</v>
      </c>
      <c r="M14" s="17" t="s">
        <v>75</v>
      </c>
      <c r="N14" s="10">
        <v>2025</v>
      </c>
      <c r="O14" s="39"/>
    </row>
    <row r="15" ht="63.75" spans="1:15">
      <c r="A15" s="6">
        <v>10</v>
      </c>
      <c r="B15" s="7" t="s">
        <v>76</v>
      </c>
      <c r="C15" s="7" t="s">
        <v>77</v>
      </c>
      <c r="D15" s="10" t="s">
        <v>28</v>
      </c>
      <c r="E15" s="10" t="s">
        <v>36</v>
      </c>
      <c r="F15" s="7" t="s">
        <v>78</v>
      </c>
      <c r="G15" s="17" t="s">
        <v>79</v>
      </c>
      <c r="H15" s="10">
        <v>13.8</v>
      </c>
      <c r="I15" s="10">
        <v>13.8</v>
      </c>
      <c r="J15" s="10">
        <v>0</v>
      </c>
      <c r="K15" s="29" t="s">
        <v>80</v>
      </c>
      <c r="L15" s="30" t="s">
        <v>81</v>
      </c>
      <c r="M15" s="17" t="s">
        <v>82</v>
      </c>
      <c r="N15" s="10">
        <v>2025</v>
      </c>
      <c r="O15" s="34"/>
    </row>
    <row r="16" ht="66" customHeight="1" spans="1:15">
      <c r="A16" s="6">
        <v>11</v>
      </c>
      <c r="B16" s="7" t="s">
        <v>76</v>
      </c>
      <c r="C16" s="7" t="s">
        <v>83</v>
      </c>
      <c r="D16" s="10" t="s">
        <v>28</v>
      </c>
      <c r="E16" s="10" t="s">
        <v>36</v>
      </c>
      <c r="F16" s="7" t="s">
        <v>78</v>
      </c>
      <c r="G16" s="17" t="s">
        <v>84</v>
      </c>
      <c r="H16" s="10">
        <v>23.5</v>
      </c>
      <c r="I16" s="10">
        <v>23.5</v>
      </c>
      <c r="J16" s="10">
        <v>0</v>
      </c>
      <c r="K16" s="29" t="s">
        <v>80</v>
      </c>
      <c r="L16" s="30" t="s">
        <v>81</v>
      </c>
      <c r="M16" s="17" t="s">
        <v>85</v>
      </c>
      <c r="N16" s="10">
        <v>2025</v>
      </c>
      <c r="O16" s="34"/>
    </row>
    <row r="17" ht="69" customHeight="1" spans="1:15">
      <c r="A17" s="6">
        <v>12</v>
      </c>
      <c r="B17" s="7" t="s">
        <v>86</v>
      </c>
      <c r="C17" s="7" t="s">
        <v>87</v>
      </c>
      <c r="D17" s="10" t="s">
        <v>28</v>
      </c>
      <c r="E17" s="10" t="s">
        <v>36</v>
      </c>
      <c r="F17" s="7" t="s">
        <v>88</v>
      </c>
      <c r="G17" s="17" t="s">
        <v>89</v>
      </c>
      <c r="H17" s="10">
        <v>98.494</v>
      </c>
      <c r="I17" s="10">
        <v>98.494</v>
      </c>
      <c r="J17" s="10">
        <v>0</v>
      </c>
      <c r="K17" s="29" t="s">
        <v>90</v>
      </c>
      <c r="L17" s="10" t="s">
        <v>91</v>
      </c>
      <c r="M17" s="17" t="s">
        <v>92</v>
      </c>
      <c r="N17" s="10">
        <v>2025</v>
      </c>
      <c r="O17" s="34"/>
    </row>
    <row r="18" ht="69" customHeight="1" spans="1:15">
      <c r="A18" s="6">
        <v>13</v>
      </c>
      <c r="B18" s="7" t="s">
        <v>86</v>
      </c>
      <c r="C18" s="7" t="s">
        <v>93</v>
      </c>
      <c r="D18" s="10" t="s">
        <v>28</v>
      </c>
      <c r="E18" s="10" t="s">
        <v>36</v>
      </c>
      <c r="F18" s="7" t="s">
        <v>88</v>
      </c>
      <c r="G18" s="17" t="s">
        <v>94</v>
      </c>
      <c r="H18" s="10">
        <v>2.34</v>
      </c>
      <c r="I18" s="10">
        <v>2.34</v>
      </c>
      <c r="J18" s="10">
        <v>0</v>
      </c>
      <c r="K18" s="10" t="s">
        <v>90</v>
      </c>
      <c r="L18" s="29" t="s">
        <v>95</v>
      </c>
      <c r="M18" s="17" t="s">
        <v>96</v>
      </c>
      <c r="N18" s="10">
        <v>2025</v>
      </c>
      <c r="O18" s="34"/>
    </row>
    <row r="19" ht="77" customHeight="1" spans="1:15">
      <c r="A19" s="6">
        <v>14</v>
      </c>
      <c r="B19" s="7" t="s">
        <v>97</v>
      </c>
      <c r="C19" s="7" t="s">
        <v>98</v>
      </c>
      <c r="D19" s="7" t="s">
        <v>28</v>
      </c>
      <c r="E19" s="7" t="s">
        <v>45</v>
      </c>
      <c r="F19" s="7" t="s">
        <v>99</v>
      </c>
      <c r="G19" s="18" t="s">
        <v>100</v>
      </c>
      <c r="H19" s="7">
        <v>5</v>
      </c>
      <c r="I19" s="7">
        <v>5</v>
      </c>
      <c r="J19" s="7">
        <v>0</v>
      </c>
      <c r="K19" s="7" t="s">
        <v>101</v>
      </c>
      <c r="L19" s="7" t="s">
        <v>102</v>
      </c>
      <c r="M19" s="7" t="s">
        <v>103</v>
      </c>
      <c r="N19" s="10">
        <v>2025</v>
      </c>
      <c r="O19" s="34"/>
    </row>
    <row r="20" ht="48" customHeight="1" spans="1:15">
      <c r="A20" s="11" t="s">
        <v>104</v>
      </c>
      <c r="B20" s="12"/>
      <c r="C20" s="12"/>
      <c r="D20" s="12"/>
      <c r="E20" s="12"/>
      <c r="F20" s="12"/>
      <c r="G20" s="12"/>
      <c r="H20" s="12">
        <f>SUM(H6:H19)</f>
        <v>1821.7152</v>
      </c>
      <c r="I20" s="12">
        <f>SUM(I6:I19)</f>
        <v>1717.4252</v>
      </c>
      <c r="J20" s="12">
        <f>SUM(J6:J19)</f>
        <v>104.29</v>
      </c>
      <c r="K20" s="12"/>
      <c r="L20" s="12"/>
      <c r="M20" s="12"/>
      <c r="N20" s="12"/>
      <c r="O20" s="12"/>
    </row>
    <row r="21" spans="1:15">
      <c r="A21" s="13" t="s">
        <v>105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</sheetData>
  <autoFilter xmlns:etc="http://www.wps.cn/officeDocument/2017/etCustomData" ref="A1:O21" etc:filterBottomFollowUsedRange="0">
    <extLst/>
  </autoFilter>
  <mergeCells count="19">
    <mergeCell ref="A1:O1"/>
    <mergeCell ref="A21:O21"/>
    <mergeCell ref="A2:A5"/>
    <mergeCell ref="B2:B5"/>
    <mergeCell ref="C2:C5"/>
    <mergeCell ref="D2:D5"/>
    <mergeCell ref="E2:E5"/>
    <mergeCell ref="F2:F5"/>
    <mergeCell ref="G2:G5"/>
    <mergeCell ref="H4:H5"/>
    <mergeCell ref="I4:I5"/>
    <mergeCell ref="J4:J5"/>
    <mergeCell ref="K4:K5"/>
    <mergeCell ref="L4:L5"/>
    <mergeCell ref="M4:M5"/>
    <mergeCell ref="N2:N5"/>
    <mergeCell ref="O2:O5"/>
    <mergeCell ref="H2:J3"/>
    <mergeCell ref="K2:M3"/>
  </mergeCells>
  <printOptions gridLines="1"/>
  <pageMargins left="0.156944444444444" right="0.0784722222222222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橙子</cp:lastModifiedBy>
  <dcterms:created xsi:type="dcterms:W3CDTF">2024-11-05T16:23:00Z</dcterms:created>
  <dcterms:modified xsi:type="dcterms:W3CDTF">2025-06-17T16:13:52Z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C592343232A54BE4B61F675D1DD55FEC_13</vt:lpwstr>
  </property>
  <property fmtid="{D5CDD505-2E9C-101B-9397-08002B2CF9AE}" pid="3" name="KSOProductBuildVer">
    <vt:lpwstr>2052-12.8.2.1119</vt:lpwstr>
  </property>
</Properties>
</file>