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央、省级" sheetId="1" r:id="rId1"/>
    <sheet name="市级" sheetId="2" r:id="rId2"/>
    <sheet name="县级" sheetId="3" r:id="rId3"/>
  </sheets>
  <definedNames>
    <definedName name="_xlnm._FilterDatabase" localSheetId="0" hidden="1">中央、省级!$A$5:$T$81</definedName>
    <definedName name="_xlnm.Print_Titles" localSheetId="0">中央、省级!$3:$5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<sst xmlns="http://schemas.openxmlformats.org/spreadsheetml/2006/main" count="1585" uniqueCount="679">
  <si>
    <t>寿县2025中央、省级衔接资金及结对帮扶资金项目计划</t>
  </si>
  <si>
    <t>单位：万元、户、人</t>
  </si>
  <si>
    <t>序号</t>
  </si>
  <si>
    <t>项目
名称</t>
  </si>
  <si>
    <t>建设性质</t>
  </si>
  <si>
    <t>实施地点</t>
  </si>
  <si>
    <t>责任单位及责任人</t>
  </si>
  <si>
    <t>时间
进度</t>
  </si>
  <si>
    <t>建设任务</t>
  </si>
  <si>
    <t>资金来源及规模</t>
  </si>
  <si>
    <t>绩效目标</t>
  </si>
  <si>
    <t>群众参与和联农带农机制</t>
  </si>
  <si>
    <t>受益对象</t>
  </si>
  <si>
    <t>主管部门</t>
  </si>
  <si>
    <t>项目类别</t>
  </si>
  <si>
    <t>备注</t>
  </si>
  <si>
    <t>合计</t>
  </si>
  <si>
    <t>中央</t>
  </si>
  <si>
    <t>省</t>
  </si>
  <si>
    <t>帮扶资金</t>
  </si>
  <si>
    <t>监测对象</t>
  </si>
  <si>
    <t>一般农户</t>
  </si>
  <si>
    <t>户数</t>
  </si>
  <si>
    <t>人数</t>
  </si>
  <si>
    <t>雨露计划</t>
  </si>
  <si>
    <t>新建</t>
  </si>
  <si>
    <t>全县</t>
  </si>
  <si>
    <t>县教体局余守全</t>
  </si>
  <si>
    <t>对脱贫户和监测户家庭在读中高职子女开展助学补助</t>
  </si>
  <si>
    <t>在全县开展助学补助，群众满意度达95%以上</t>
  </si>
  <si>
    <t>补贴减负</t>
  </si>
  <si>
    <t>县教体局</t>
  </si>
  <si>
    <t>公共服务</t>
  </si>
  <si>
    <t>脱贫户自主产业发展补贴</t>
  </si>
  <si>
    <t>县农业农村局黄丽娟</t>
  </si>
  <si>
    <t>对13000户脱贫户和监测户自主发展产业进行补贴</t>
  </si>
  <si>
    <t>对脱贫户和监测户自主产业进行补贴，群众满意度达95%以上</t>
  </si>
  <si>
    <t>县农业农村局</t>
  </si>
  <si>
    <t>产业项目</t>
  </si>
  <si>
    <t>贷款贴息</t>
  </si>
  <si>
    <t>对小额信贷帮扶户进行贴息</t>
  </si>
  <si>
    <t>对小额信贷贷款户进行贴息，群众满意度达95%以上</t>
  </si>
  <si>
    <t>省外务工交通补贴</t>
  </si>
  <si>
    <t>县人社局（县人才综合服务中心）王占银</t>
  </si>
  <si>
    <t>对跨省就业的外出脱贫劳动力（含监测对象）给予交通补助</t>
  </si>
  <si>
    <t>对跨省就业的外出脱贫劳动力（含监测对象）给予交通补助，群众满意度95%以上</t>
  </si>
  <si>
    <t>县人社局</t>
  </si>
  <si>
    <t>乡村振兴公益性岗位补贴</t>
  </si>
  <si>
    <t>为脱贫户和监测户开发乡村公益性岗位1000个</t>
  </si>
  <si>
    <t>开发乡村公益性岗位1000个，群众满意度达95%以上</t>
  </si>
  <si>
    <t>带动务工</t>
  </si>
  <si>
    <t>苏王村、老街村、申桥村生活污水治理项目</t>
  </si>
  <si>
    <t>安丰塘镇</t>
  </si>
  <si>
    <t>安丰塘镇孙现纯</t>
  </si>
  <si>
    <t>新建污水管道11000米及破路修复、1000米雨水管网（dn600）、检查井、方井、提升泵站、三格式化粪池等</t>
  </si>
  <si>
    <t>解决安丰塘镇苏王村生活污水蓄积和直排问题。群众满意度达到95%以上</t>
  </si>
  <si>
    <t>改善生产生活条件</t>
  </si>
  <si>
    <t>县生态环境分局</t>
  </si>
  <si>
    <t>基础设施</t>
  </si>
  <si>
    <t>淮南市寿县2025年以工代赈项目安丰塘镇申桥新村次干道工程</t>
  </si>
  <si>
    <t>新建长260米，路基宽22米，行车道宽14米，人行道宽3米*2边。路基水泥稳定层宽20.5米，厚0.18+0.18米，行车道面层铺设粗粒沥青混凝土厚0.06米+细粒沥青混凝土厚0.04米，人行道宽3米+3米，面层铺设透水砖</t>
  </si>
  <si>
    <t>发放劳务报酬129.38万元，带动就业人数137人，群众满意度达96%以上</t>
  </si>
  <si>
    <t>县交通运输局</t>
  </si>
  <si>
    <t>以工代赈项目</t>
  </si>
  <si>
    <t>寿县2025安丰塘镇老长沟治理项目</t>
  </si>
  <si>
    <t>渠道清淤2300m，新建混凝土机耕路2300m。</t>
  </si>
  <si>
    <t>发放劳务报酬61.83万元，改善农业灌溉、排涝条件，群众满意度达到95%以上</t>
  </si>
  <si>
    <t>县水利局</t>
  </si>
  <si>
    <t>安丰塘镇老街村刘西组、老街组基础设施提升项目</t>
  </si>
  <si>
    <t>老街村</t>
  </si>
  <si>
    <t>渠道清淤长260米，开口6.2米，底宽2.5米，渠底挖深1.5米。衬砌段长860米，开口4米，衬砌坡长2米，渠道底宽0.6米，渠底砼厚0.1米。建筑物6处</t>
  </si>
  <si>
    <t>解决200户群众灌溉用水问题，群众满意度95%以上</t>
  </si>
  <si>
    <t>县民宗局</t>
  </si>
  <si>
    <t>天岗村产业振兴基地</t>
  </si>
  <si>
    <t>天岗村</t>
  </si>
  <si>
    <t>安丰镇张庆堂</t>
  </si>
  <si>
    <t>新建标准化厂房3800平方米及配套附属设施</t>
  </si>
  <si>
    <t>增加村集体收入40万元以上，群众满意度95%以上</t>
  </si>
  <si>
    <t>收益分配及务工带动等</t>
  </si>
  <si>
    <t>产业发展</t>
  </si>
  <si>
    <t>暂按预估价80%安排</t>
  </si>
  <si>
    <t>谷贝村生活污水治理项目</t>
  </si>
  <si>
    <t>谷贝村</t>
  </si>
  <si>
    <t>新建雨污管网1500米及配套设施</t>
  </si>
  <si>
    <t>解决谷贝村生活污水蓄积和直排问题，群众满意度95%以上</t>
  </si>
  <si>
    <t>石集村生活污水收集管网建设项目</t>
  </si>
  <si>
    <t>石集村</t>
  </si>
  <si>
    <t>新建污水主管网1300米及配套设施</t>
  </si>
  <si>
    <t>解决石集村生活污水问题，群众满意度95%以上</t>
  </si>
  <si>
    <t>甲贝村生活污水收集管网建设项目</t>
  </si>
  <si>
    <t>甲贝村</t>
  </si>
  <si>
    <t>新建污水主管网1900米及配套设施</t>
  </si>
  <si>
    <t>解决甲贝村生活污水问题，群众满意度95%以上</t>
  </si>
  <si>
    <t>杨仙村生活污水治理项目</t>
  </si>
  <si>
    <t>杨仙村</t>
  </si>
  <si>
    <t>新建一座300吨/日土建式生活污水处理站，配套建设污水管网2500米等</t>
  </si>
  <si>
    <t>解决杨仙村生活污水蓄积和直排问题。群众满意度95%以上</t>
  </si>
  <si>
    <t>清真村三岔河水泥路建设项目</t>
  </si>
  <si>
    <t>清真村</t>
  </si>
  <si>
    <t>板桥镇赵士龙</t>
  </si>
  <si>
    <t>新建水泥路长400米、宽3-3.5米，及附属工程</t>
  </si>
  <si>
    <t>解决122户出行难问题，群众满意度95%以上</t>
  </si>
  <si>
    <t>保义镇产业振兴基地</t>
  </si>
  <si>
    <t>续建</t>
  </si>
  <si>
    <t>保义村</t>
  </si>
  <si>
    <t>保义镇王宏霞</t>
  </si>
  <si>
    <t>2024-2025</t>
  </si>
  <si>
    <t>新建框架结构标准化厂房三层约2100平方米，配套附属用房720平方米及配套设施（无设备）</t>
  </si>
  <si>
    <t>年增村集体收入为审计价4%，群众满意度达到95%以上</t>
  </si>
  <si>
    <t>收益分红及就业务工</t>
  </si>
  <si>
    <t>已下达414万元，含壮大开荒村集体经济资金50万元</t>
  </si>
  <si>
    <t>张罗村帮扶车间建设项目</t>
  </si>
  <si>
    <t>东楼村</t>
  </si>
  <si>
    <t>新建标准化钢构厂房855平方米及其附属设施</t>
  </si>
  <si>
    <t>带动30人就业，带动当地经济发展，群众满意度达95%以上</t>
  </si>
  <si>
    <t>县发展壮大村集体经济办公室</t>
  </si>
  <si>
    <t>晒网滩村生活污水治理项目</t>
  </si>
  <si>
    <t>晒网滩村</t>
  </si>
  <si>
    <t>新建管网3000米，提升泵站3个，修复检查井及破路恢复等</t>
  </si>
  <si>
    <t>解决晒网滩村生活污水蓄积和直排问题。群众满意度95%以上</t>
  </si>
  <si>
    <t>保义镇晒网滩村幸福街路</t>
  </si>
  <si>
    <t>新建水泥路2200平方米，厚20CM</t>
  </si>
  <si>
    <t>解决86户群众出行难问题，群众满意度95%以上</t>
  </si>
  <si>
    <t>2025年保义镇产业振兴基地</t>
  </si>
  <si>
    <t>2025-2026</t>
  </si>
  <si>
    <t>新建10000平方米标准化厂房及相关配套设施</t>
  </si>
  <si>
    <t>带动450人就业，带动当地经济发展，群众满意度达95%以上</t>
  </si>
  <si>
    <t>暂按估算价60%安排，含壮大塘郢村、金祠村集体经济资金100万元</t>
  </si>
  <si>
    <t>胡圩村产业振兴基地硬化和给排水配套项目</t>
  </si>
  <si>
    <t>扩建</t>
  </si>
  <si>
    <t>胡圩村</t>
  </si>
  <si>
    <t>茶庵镇张陆平</t>
  </si>
  <si>
    <t>新建地面硬化950平方米、给水管网60米、消防泵房给水管网及排水渠改造等设施</t>
  </si>
  <si>
    <t>改善胡圩村产业基地生产用水、用电情况，群众满意度95%以上</t>
  </si>
  <si>
    <t>茶庵镇碾桥提水泵站工程</t>
  </si>
  <si>
    <t>茶庵镇</t>
  </si>
  <si>
    <t>新建胜利渠一级站，新建泵房、进出水池、配套水泵电机3台套和配套高低压供电控制设备及输水管路3千米。新建10千伏架空线路1千米</t>
  </si>
  <si>
    <t>改善灌溉面积21000亩，群众满意度95%以上</t>
  </si>
  <si>
    <t>已下达910万元</t>
  </si>
  <si>
    <t>胡圩村产业振兴基地供电配套项目</t>
  </si>
  <si>
    <t>新建250千瓦架空变压器1台、250千瓦箱式变压器1台及配套设施</t>
  </si>
  <si>
    <t>县供电公司</t>
  </si>
  <si>
    <t>大顺镇多村（街）联建乡村振兴产业基地项目</t>
  </si>
  <si>
    <t>大顺村</t>
  </si>
  <si>
    <t>大顺镇方涛</t>
  </si>
  <si>
    <t>新建框架结构标准化厂房两栋4700平方米及配套设施</t>
  </si>
  <si>
    <t>增加村集体收入，带动群众务工，群众满意度95%以上</t>
  </si>
  <si>
    <t>收益分红及务工带动等</t>
  </si>
  <si>
    <t>已下达1083万元</t>
  </si>
  <si>
    <t>大顺镇老嘴分支水域综合治理工程</t>
  </si>
  <si>
    <t>老嘴村</t>
  </si>
  <si>
    <t>1、明渠改承插式DN1200暗渠并用C30砼硬化；增设污水检查井、雨水井和化粪池；2、地表水明渠排水沟改承插式DN300排水管，增设检查井、下水口</t>
  </si>
  <si>
    <t>改善安置点居民防溺水安全隐患，群众满意度95%以上</t>
  </si>
  <si>
    <t>已下达200万元</t>
  </si>
  <si>
    <t>更新改造老嘴村范郢四队电站</t>
  </si>
  <si>
    <t>改建</t>
  </si>
  <si>
    <t>37千瓦潜水泵1台、线路200米，DNPE315管300米,50千伏安变压器1台，开关柜1台，砖混平顶机房20平方米，进水池护砌160平方米</t>
  </si>
  <si>
    <t>解决0.27万亩农业灌溉问题，群众满意度96%以上</t>
  </si>
  <si>
    <t>新集仇老庄省级中心村生活污水治理项目</t>
  </si>
  <si>
    <t>新集村</t>
  </si>
  <si>
    <t>新建2个污水处理设施及污水收集管网3500米等配套设施</t>
  </si>
  <si>
    <t>解决仇老庄居民生活污水蓄积和直排问题。群众满意度达到95%以上</t>
  </si>
  <si>
    <t>丰庄镇刘帝水库堤坝除险加固二期工程</t>
  </si>
  <si>
    <t>湖沿村</t>
  </si>
  <si>
    <t>丰庄镇沈永</t>
  </si>
  <si>
    <t>新建堤坝加固挡墙，坝顶道路硬化，长约1300米水泥路加宽0.5米-1.5米（路面铺设沥青）等配套工程</t>
  </si>
  <si>
    <t>加固水库堤坝，改善水库蓄水能力，改善湖沿村群众生产生活</t>
  </si>
  <si>
    <t>方圩粮储收购中心建设项目</t>
  </si>
  <si>
    <t>方圩村</t>
  </si>
  <si>
    <t>涧沟镇高考</t>
  </si>
  <si>
    <t>新建粮食收储中心及污水排放管道等附属设施</t>
  </si>
  <si>
    <t>提升村集体和群众收入，解决多年存在的排水问题</t>
  </si>
  <si>
    <t>涧沟镇农民城街道皮店回民生产路</t>
  </si>
  <si>
    <t>皮店团结组</t>
  </si>
  <si>
    <t>新建长680米，宽 3.5米，厚20cm水泥路及配套设施</t>
  </si>
  <si>
    <t>解决178户群众，交通出行问题，群众满意度98%以上</t>
  </si>
  <si>
    <t>陈岗村乡村振兴建筑建材产业基地</t>
  </si>
  <si>
    <t>陈岗村</t>
  </si>
  <si>
    <t>三觉镇李媛媛</t>
  </si>
  <si>
    <t>新建框架结构化厂房6300平方米及附属配套设施</t>
  </si>
  <si>
    <t>已下达989万元</t>
  </si>
  <si>
    <t>张墩村汽车充电桩项目</t>
  </si>
  <si>
    <t>张墩村</t>
  </si>
  <si>
    <t>建变压器2台，充电桩6台，开展地面硬化等配套设施建设</t>
  </si>
  <si>
    <t>村集体经济每年增加2万元收入。群众满意度达到95%以上</t>
  </si>
  <si>
    <t>塘坊电站</t>
  </si>
  <si>
    <t>冯楼村</t>
  </si>
  <si>
    <t>供电线路500米，管理房30平方米，直径400PE管160米，变压器1台、开关柜、潜水泵2台132千瓦、土方开挖回填2000米，拍门、减压阀等</t>
  </si>
  <si>
    <t>解决0.28万亩农业灌溉问题，群众满意度95%以上</t>
  </si>
  <si>
    <t>草塘中心村生活污水治理项目</t>
  </si>
  <si>
    <t>魏楼村</t>
  </si>
  <si>
    <t>新建2个污水处理设施，及污水管网3400米、雨水沟400米等配套设施</t>
  </si>
  <si>
    <t>解决草塘中心村居民生活污水蓄积和直排问题。群众满意度达到95％以上</t>
  </si>
  <si>
    <t>三觉民族村光伏渠防护工程</t>
  </si>
  <si>
    <t>三觉民族村</t>
  </si>
  <si>
    <t>三觉民族村光伏渠清淤，长100米；新建护坡、护栏100米</t>
  </si>
  <si>
    <t>解决454户生活污水排放问题，群众满意度95%以上</t>
  </si>
  <si>
    <t>三觉民族村充电桩建设</t>
  </si>
  <si>
    <t>新建新能源汽车充电桩、变压器1台及配套设施</t>
  </si>
  <si>
    <t>解决群众交通出行问题，增加村集体收入，群众满意度95%以上</t>
  </si>
  <si>
    <t>寿春镇九龙民族村烘干房道路建设项目</t>
  </si>
  <si>
    <t>九龙村</t>
  </si>
  <si>
    <t>寿春镇肖红霞</t>
  </si>
  <si>
    <t>九龙村烘干房道路总1300㎡，道路混凝土面层厚度20cm</t>
  </si>
  <si>
    <t>每年增加村集体经济收入1.2万元，群众满意度95%以上</t>
  </si>
  <si>
    <t>迎河村精米加工厂扩建工程项目</t>
  </si>
  <si>
    <t>双庙村</t>
  </si>
  <si>
    <t>双庙集镇王丹</t>
  </si>
  <si>
    <t>新建180平方米的钢构厂房及300余平方米水泥地坪。</t>
  </si>
  <si>
    <t>解决双庙、迎河等村群众粮食存储、加工等问题，每年为两村带来收入4万元左右，群众满意度达95%以上</t>
  </si>
  <si>
    <t>双桥镇乡村振兴产业基地（三期）</t>
  </si>
  <si>
    <t>双桥镇</t>
  </si>
  <si>
    <t>双桥镇张玉高</t>
  </si>
  <si>
    <t>新建厂房18900平方米及配套设施</t>
  </si>
  <si>
    <t>增加村集体收入，带动群众务工，群众满意度94%以上</t>
  </si>
  <si>
    <t>已下达2400万元</t>
  </si>
  <si>
    <t>双桥镇乡村振兴产业基地（四期）</t>
  </si>
  <si>
    <t>新建厂房5000平方米及配套设施</t>
  </si>
  <si>
    <t>已下达275万元，含壮大袁郢村、梨树村、尚庙村、杨台村集体经济资金200万元</t>
  </si>
  <si>
    <t>双桥镇乡村振兴南塘小微园二期项目</t>
  </si>
  <si>
    <t>南塘村</t>
  </si>
  <si>
    <t>新建厂房约500平方米及配套设施</t>
  </si>
  <si>
    <t>暂按预估价90%安排</t>
  </si>
  <si>
    <t>双桥村生活污水治理项目</t>
  </si>
  <si>
    <t>双桥村</t>
  </si>
  <si>
    <t>新建管网4200米并配套设施，对村集体严重污染坑塘进行修复治理等</t>
  </si>
  <si>
    <t>解决双桥村民组生活污水蓄积和直排问题。群众满意度达到95%以上</t>
  </si>
  <si>
    <t>柏庙回族村姚东至西关沟水泥渠</t>
  </si>
  <si>
    <t>柏庙村</t>
  </si>
  <si>
    <t>新建水泥渠长1200米，宽2.5米，高1.8米</t>
  </si>
  <si>
    <t>解决农田灌溉问题，群众满意度达到95%</t>
  </si>
  <si>
    <t>双桥镇申桥扶贫车间（工厂）二期项目</t>
  </si>
  <si>
    <t>马荒村</t>
  </si>
  <si>
    <t>扩建生产厂房2995平方米及配套设施</t>
  </si>
  <si>
    <t>陶店回族乡民俗园项目（一期）</t>
  </si>
  <si>
    <t>湖滨回族村</t>
  </si>
  <si>
    <t>陶店回族乡杨丙富</t>
  </si>
  <si>
    <t>规划用地面积8026平方米，建设农文旅民俗园1座</t>
  </si>
  <si>
    <t>已下达1378万元</t>
  </si>
  <si>
    <t>陶店村农事服务中心</t>
  </si>
  <si>
    <t>陶店村</t>
  </si>
  <si>
    <t>新建厂房2000平方米及配套设施</t>
  </si>
  <si>
    <t>增加村经济收入，带动群众就近务工。群众满意度达到95%以上</t>
  </si>
  <si>
    <t>陶店回族村生活污水收集管网建设项目</t>
  </si>
  <si>
    <t>新建污水管网1650米及配套设施</t>
  </si>
  <si>
    <t>解决陶店回族村生活污水蓄积和直排问题。群众满意度达到95%以上</t>
  </si>
  <si>
    <t>陶店回族乡农事服务中心</t>
  </si>
  <si>
    <t>陶店回族村</t>
  </si>
  <si>
    <t>建设1500平方米的农事服务中心一座及相关配套。</t>
  </si>
  <si>
    <t>暂按预估价90%安排，和美乡村配套项目</t>
  </si>
  <si>
    <t>铁佛村乡村振兴产业基地(二期)</t>
  </si>
  <si>
    <t>铁佛村</t>
  </si>
  <si>
    <t>瓦埠镇王天翔</t>
  </si>
  <si>
    <t>新建框架结构标准化厂房8000平方米及附属设施</t>
  </si>
  <si>
    <t>带动20户脱贫户和监测户增收，群众满意度95%以上</t>
  </si>
  <si>
    <t>已下达1573万元</t>
  </si>
  <si>
    <t>铁佛村农事服务中心项目</t>
  </si>
  <si>
    <t>新建占地25800平方米、计容建筑面积20000平方米农事服务中心及配套设施</t>
  </si>
  <si>
    <t>带动60户脱贫户和监测户增收，群众满意度95%以上</t>
  </si>
  <si>
    <t>已下达2250万元</t>
  </si>
  <si>
    <t>瓦埠镇铁佛村乡村振兴产业基地(二期)管理楼及附属</t>
  </si>
  <si>
    <t>新建铁佛村乡村振兴产业基地（二期）管理楼及附属设施等，总建筑面积约2100平方米</t>
  </si>
  <si>
    <t>大井水库北低支渠进水闸重建工程</t>
  </si>
  <si>
    <t>重建</t>
  </si>
  <si>
    <t>长岗村</t>
  </si>
  <si>
    <t>县水利局蔡祥</t>
  </si>
  <si>
    <t>拆除老闸，重建进水闸为开敞式，钢筋砼箱涵结构，1孔，孔径为3米×2米×10米，设计流量6.0立方米/秒及附属设备。新建1孔钢筋砼箱涵穿渠泄洪涵，孔径为2米×2米×20米，设计流量4.0立方米/秒及附属设备；部分堤顶加固</t>
  </si>
  <si>
    <t>解决10多万人交通出行、灌溉任务问题，群众满意度95%以上。</t>
  </si>
  <si>
    <t>马岗电站</t>
  </si>
  <si>
    <t>双湾村</t>
  </si>
  <si>
    <t>小甸镇徐广俊</t>
  </si>
  <si>
    <t>更新改造装机45千瓦电站1座，管理房30平方米，进出水池，150千万变压器及线路，PE400管网500米及出行混凝土道路约400米等工程</t>
  </si>
  <si>
    <t>解决双湾村马岗2组0.2万多亩的农业灌溉问题，群众满意度96%以上。</t>
  </si>
  <si>
    <t>马洼电站</t>
  </si>
  <si>
    <t>大井村</t>
  </si>
  <si>
    <t>新建75千瓦电站1座，管理房40平方米，进出水池，150KW变压器及路线，PE400管网400米及相关配套工程</t>
  </si>
  <si>
    <t>解决周边4500余亩农田灌溉问题，群众满意度达95%以上。</t>
  </si>
  <si>
    <t>堰口村多村联建小微产业园（三期）</t>
  </si>
  <si>
    <t>堰口村</t>
  </si>
  <si>
    <t>堰口镇毕禄昌</t>
  </si>
  <si>
    <t>新建标准化厂房、办公楼、食堂、职工宿舍、停车场、围墙、消防、下水道、客货梯等基础设施配套</t>
  </si>
  <si>
    <t>已下达630万元</t>
  </si>
  <si>
    <t>堰口镇农事服务中心</t>
  </si>
  <si>
    <t>新建农产品存储设施3800平方米、粮食存储仓3个及配套设施</t>
  </si>
  <si>
    <t>产业帮扶</t>
  </si>
  <si>
    <t>堰口村多村联建小微产业园（四期）</t>
  </si>
  <si>
    <t>新建框架式厂房15000平方米及路、水、消防、配电等附属设施配套</t>
  </si>
  <si>
    <t>增加村集体收入，带动群众务工。群众满意度95%以上</t>
  </si>
  <si>
    <t>含壮大江黄村、江黄民族村、红桥村集体经济资金150万元，暂按预估价87%安排</t>
  </si>
  <si>
    <t>十字路村生活污水治理项目</t>
  </si>
  <si>
    <t>十字路村</t>
  </si>
  <si>
    <t>新建一座300吨/日土建式污水处理站，配套建设污水管网3500米等</t>
  </si>
  <si>
    <t>解决十字路村生活污水蓄积和直排问题。群众满意度达到95%以上</t>
  </si>
  <si>
    <t>新建水泥衬砌及节水闸和过路涵</t>
  </si>
  <si>
    <t>江街民族村</t>
  </si>
  <si>
    <t>4个村民组渠道衬砌，渠长700米，开口2.5米，渠底宽0.5米，渠底厚0.1米，坡长1.4米，新建4米长直径0.8米过路涵及两头挡土墙2处，新建节水闸1处</t>
  </si>
  <si>
    <t>项目实施解决4个村民组600.1亩农田抗旱及排涝难问题。群众满意度达到95%以上</t>
  </si>
  <si>
    <t>隐贤镇梁家湖排涝涵、排涝泵站及防汛道路</t>
  </si>
  <si>
    <t>姚祠村</t>
  </si>
  <si>
    <t>隐贤镇詹龙宝</t>
  </si>
  <si>
    <t>新建涵渠、外运土方回填、进水闸、排涝站2座，防汛道路1200余米及护坡、涵闸等配套工程</t>
  </si>
  <si>
    <t>解决268户农业灌溉问题，群众满意度达到95%以上</t>
  </si>
  <si>
    <t>大台村仓储车间项目</t>
  </si>
  <si>
    <t>大台村</t>
  </si>
  <si>
    <t>迎河镇陶向军</t>
  </si>
  <si>
    <t>新建800平方米框架结构仓储车间</t>
  </si>
  <si>
    <t>每年可增加村集体收入2.5万元左右，群众满意度达到95%以上</t>
  </si>
  <si>
    <t>余楼村电站</t>
  </si>
  <si>
    <t>余楼村</t>
  </si>
  <si>
    <t>新建泵站60千瓦2台套，泵站管理房20平方米及相关配套工程等</t>
  </si>
  <si>
    <t>改善群众农业生产用水状况，调节旱季汛期沟塘水位，群众满意度95%以上</t>
  </si>
  <si>
    <t>河东村生活污水治理项目</t>
  </si>
  <si>
    <t>河东村</t>
  </si>
  <si>
    <t>新建污水收集管网4000米，配套建设提升泵站等</t>
  </si>
  <si>
    <t>解决河东村生活污水蓄积和直排问题。群众满意度95%以上</t>
  </si>
  <si>
    <t>淠河湾民宿项目</t>
  </si>
  <si>
    <t>油坊村</t>
  </si>
  <si>
    <t>张李乡李纪霞</t>
  </si>
  <si>
    <t>维修改造闲置房屋，建设特色民宿1处</t>
  </si>
  <si>
    <t>形成资产归油坊村所有，每增村集体收入10万元，带动9户脱贫户和10户一般农户稳定增收，群众满意度96%以上</t>
  </si>
  <si>
    <t>县文旅局</t>
  </si>
  <si>
    <t>已下达300万元</t>
  </si>
  <si>
    <t>时寺村产业振兴基地（牛舍）</t>
  </si>
  <si>
    <t>时寺村</t>
  </si>
  <si>
    <t>新建标准化牛舍6000平方米及相关附属设施</t>
  </si>
  <si>
    <t>年增加村集体收入11.6万元左右，带动20户脱贫户和10户一般农户增收，群众满意度95%以上</t>
  </si>
  <si>
    <t>已下达382万元，含壮大迎南村集体经济资金50万元</t>
  </si>
  <si>
    <t>马郢村粮食烘干房</t>
  </si>
  <si>
    <t>马郢村</t>
  </si>
  <si>
    <t>新建粮食烘干房、仓储房1200平方米</t>
  </si>
  <si>
    <t>韩店村粮食收储转运中心</t>
  </si>
  <si>
    <t>韩店村</t>
  </si>
  <si>
    <t>新建粮食仓储450平方米及附属设施</t>
  </si>
  <si>
    <t>时寺村老庄水泥路</t>
  </si>
  <si>
    <t>新建长800米，宽3.5米，厚0.2米水泥路</t>
  </si>
  <si>
    <t>解决时寺村老庄组牛舍交通问题，改善生产条件，群众满意度95%以上</t>
  </si>
  <si>
    <t>油坊村公台中心村污水处理设施建设</t>
  </si>
  <si>
    <t>新建污水处理设施1座，及雨污管网1000米，雨污检查井等配套设施</t>
  </si>
  <si>
    <t>解决群众生产生活问题，群众满意度95%以上。</t>
  </si>
  <si>
    <t>时寺村生活污水治理项目</t>
  </si>
  <si>
    <t>新建管网1800米，配套建设提升泵站及破路恢复等</t>
  </si>
  <si>
    <t>解决张李乡时寺村生活污水蓄积和直排问题。群众满意度达到95%以上</t>
  </si>
  <si>
    <t>正阳关镇农事服务中心</t>
  </si>
  <si>
    <t>拱辰社区</t>
  </si>
  <si>
    <t>正阳关镇童丽</t>
  </si>
  <si>
    <t>新建框架结构标准化厂房2000平方米及配套设施等</t>
  </si>
  <si>
    <t>带动20户脱贫户和监测户增收，群众满意度96%以上</t>
  </si>
  <si>
    <t>已下达326万元，含壮大建设村集体经济资金50万元</t>
  </si>
  <si>
    <t>正阳关镇农事服务中心附属设施</t>
  </si>
  <si>
    <t>新建地坪散水坡1200平方米、供排水、电力安装及院墙大门等配套设施</t>
  </si>
  <si>
    <t>建设排涝站升级改造</t>
  </si>
  <si>
    <t>解阜社区</t>
  </si>
  <si>
    <t>新建1处拦污栅；建设夜间照明设备等</t>
  </si>
  <si>
    <t>提升排涝能力，减少内涝造成的损失。群众满意度95%以上</t>
  </si>
  <si>
    <t>众兴镇小微园二期工程建设项目</t>
  </si>
  <si>
    <t>众兴村</t>
  </si>
  <si>
    <t>众兴镇桑昌旺</t>
  </si>
  <si>
    <t>新建框架结构三层厂房约6000平方米，办公楼及配套设施等</t>
  </si>
  <si>
    <t>已下达1380万元</t>
  </si>
  <si>
    <t>众兴镇易涝区水利项目整治</t>
  </si>
  <si>
    <t>东岳等村</t>
  </si>
  <si>
    <t>新建泵房、抽水泵管、高压线路、配电柜等设施。渠道疏浚、渠埂土方加培、新建渠道建筑物、新建防汛道路等</t>
  </si>
  <si>
    <t>解决1402人排涝、灌溉条件，群众满意度95%以上</t>
  </si>
  <si>
    <t>寿县2025市级衔接资金项目计划</t>
  </si>
  <si>
    <t>单位：万元</t>
  </si>
  <si>
    <t>时间进度</t>
  </si>
  <si>
    <t>省级</t>
  </si>
  <si>
    <t>市级</t>
  </si>
  <si>
    <t>县级</t>
  </si>
  <si>
    <t>乡村产业振兴奖补</t>
  </si>
  <si>
    <t>对三品认证、一村一品发展、国家级农业产业化龙头企业、省市级示范合作社、家庭农场、企业参展等农业经营主体开展奖补</t>
  </si>
  <si>
    <t>就业及示范带动</t>
  </si>
  <si>
    <t>牛舍建设奖补</t>
  </si>
  <si>
    <t>县畜牧中心杨传德</t>
  </si>
  <si>
    <t>对新建圈舍开展奖补</t>
  </si>
  <si>
    <t>县畜牧兽医服务中心</t>
  </si>
  <si>
    <t>安丰塘镇苏王街道墙西中心村污水站改造</t>
  </si>
  <si>
    <t>苏王街道墙西中心村</t>
  </si>
  <si>
    <r>
      <rPr>
        <sz val="11"/>
        <rFont val="宋体"/>
        <charset val="134"/>
      </rPr>
      <t>1</t>
    </r>
    <r>
      <rPr>
        <sz val="10"/>
        <rFont val="宋体"/>
        <charset val="134"/>
      </rPr>
      <t>.利旧对现有设施进行开孔及封堵改造，做到满足大三格水力流程的需要。2.末端新建1座20吨/日人工生态滤池湿地提高污染物自然去除率</t>
    </r>
  </si>
  <si>
    <t>改建为“大三格”+人工潜流湿地生态式污水处理设施，群众满意度95%以上</t>
  </si>
  <si>
    <t>安丰镇强村富民公司项目</t>
  </si>
  <si>
    <t>安丰镇</t>
  </si>
  <si>
    <t>入股寿县安丰农业开发有限责任公司，预计年收益3万元</t>
  </si>
  <si>
    <t>增加杨仙村、关庙村集体收入群众满意度95%以上。</t>
  </si>
  <si>
    <t>郝圩村生活污水治理项目</t>
  </si>
  <si>
    <t>郝圩村</t>
  </si>
  <si>
    <t>八公山乡刘倩</t>
  </si>
  <si>
    <t>新建2个生态污水处理设施，配套破路恢复等</t>
  </si>
  <si>
    <t>解决376户居民生活污水处理问题，群众满意度95%以上</t>
  </si>
  <si>
    <t>板桥镇黄安村先锋提水站</t>
  </si>
  <si>
    <t>黄安村</t>
  </si>
  <si>
    <t>新建泵站37千瓦1台套，80千瓦变压器1台，高压线路700米左右，泵站管理房12平方，管道420米左右及相关配套附属工程</t>
  </si>
  <si>
    <t>改善40户群众用水问题，群众满意度95%以上</t>
  </si>
  <si>
    <t>板桥镇新华村瓦房提水站</t>
  </si>
  <si>
    <t>新华村</t>
  </si>
  <si>
    <t>新建泵站37千瓦1台套，80千瓦变压器1台，高压线路600米左右，泵站管理房12平方，管道400米左右及相关配套附属工程</t>
  </si>
  <si>
    <t>改善80户群众用水问题，群众满意度95%以上</t>
  </si>
  <si>
    <t>板桥镇邹祠村上郢中心村污水站改造</t>
  </si>
  <si>
    <t>邹祠村上郢中心村</t>
  </si>
  <si>
    <t xml:space="preserve"> </t>
  </si>
  <si>
    <t>板桥镇新华村新西中心村污水站改造</t>
  </si>
  <si>
    <t>新华村新西中心村</t>
  </si>
  <si>
    <t>保义镇杨郢电站新建工程</t>
  </si>
  <si>
    <t>张罗村</t>
  </si>
  <si>
    <t>新建37千瓦电机水泵2台套、管理房1间、进出水池2个、高压线路800米、变压器1台、直径0.5米管道200米及闸阀、配件等</t>
  </si>
  <si>
    <t>解决灌区0.55万多人农业灌溉问题，群众满意度95%以上</t>
  </si>
  <si>
    <t>保义镇东楼电站新建工程</t>
  </si>
  <si>
    <t>新建45千瓦电机水泵2台套、管理房1间、高压线路500米、变压器1台、ḅḘ直径500毫米管道750米及闸阀、配件等</t>
  </si>
  <si>
    <t>解决灌区0.6万多人农业灌溉问题，群众满意度95%以上</t>
  </si>
  <si>
    <t>花果（北）电站</t>
  </si>
  <si>
    <t>花果村</t>
  </si>
  <si>
    <t>茶庵镇
张陆平</t>
  </si>
  <si>
    <t>2024--2025</t>
  </si>
  <si>
    <t>进出水渠道疏浚，新建泵房30m2及管理房20m2，更换水泵2台及相关管路、更新变压器及其他电气设备等</t>
  </si>
  <si>
    <t>改善灌溉面积14000亩，群众满意度95%以上</t>
  </si>
  <si>
    <t>已安排资金100万元</t>
  </si>
  <si>
    <t>茶庵镇堰头电站</t>
  </si>
  <si>
    <t>碾桥村</t>
  </si>
  <si>
    <t>新建泵站，管理房，渠道衬砌及配套设施</t>
  </si>
  <si>
    <t>该项目建成后预计改善灌溉面积4500亩，群众满意度95%以上</t>
  </si>
  <si>
    <t>大顺镇老嘴居民点生活污水治理项目</t>
  </si>
  <si>
    <t>1、雨水管网：DN300钢筋砼承插式管2930米，雨水井108座，下水箅216座；2、污水管网DN300钢筋砼承插式管2930米，3号化粪池84座，污水井96座；分户小污水井312座；分户PEDN200支管网5830米；3、附属道路等</t>
  </si>
  <si>
    <t>有效解决安置点居民生活污水蓄积和直排问题，消除周边黑臭水体，提升人居环境，助力乡村生态振兴。群众满意度达到95%以上。</t>
  </si>
  <si>
    <t>丰庄镇前圩村前圩中心村污水站改造</t>
  </si>
  <si>
    <t>前圩村前圩中心村</t>
  </si>
  <si>
    <r>
      <rPr>
        <sz val="11"/>
        <rFont val="宋体"/>
        <charset val="134"/>
      </rPr>
      <t>1</t>
    </r>
    <r>
      <rPr>
        <sz val="10"/>
        <rFont val="宋体"/>
        <charset val="134"/>
      </rPr>
      <t>.利旧对现有设施进行开孔及封堵改造，做到满足大三格水力流程的需要。2.末端新建1座10吨/日人工生态滤池湿地提高污染物自然去除率</t>
    </r>
  </si>
  <si>
    <t>刘岗镇陈楼中心村污水处理站改造</t>
  </si>
  <si>
    <t>陈楼中心村</t>
  </si>
  <si>
    <t>刘岗镇张兴忠</t>
  </si>
  <si>
    <t>1.利旧对现有设施进行开孔及封堵改造，做到满足大三格水力流程的需要。2.末端新建1座20吨/日人工生态滤池湿地提高污染物自然去除率</t>
  </si>
  <si>
    <t>刘岗闲云居农旅综合项目</t>
  </si>
  <si>
    <t>沈郢村</t>
  </si>
  <si>
    <t>建设民宿、垂钓、餐饮、观光旅游和户外运动一体化文旅项目</t>
  </si>
  <si>
    <t>年增加村集体经济收入12万元以上。群众满意度达95%以上</t>
  </si>
  <si>
    <t>县文化和旅游局</t>
  </si>
  <si>
    <t>按90%安排</t>
  </si>
  <si>
    <t>三觉镇和平泵站</t>
  </si>
  <si>
    <t>张岗村</t>
  </si>
  <si>
    <t>10千瓦高压输电线路450米，变压器1台，潜水泵2台（1用1备），输水管道2300米，配电房1间，进出水池各1座等</t>
  </si>
  <si>
    <t>改善灌溉面积4000亩，群众满意度95%以上</t>
  </si>
  <si>
    <t>三觉镇张岗中心村污水处理站改造</t>
  </si>
  <si>
    <t>张岗中心村</t>
  </si>
  <si>
    <t>1.改造TBO滤池为好氧功能区，碳钢罐改建为厌氧功能区，升级风机；2.完善周边六冲学校收水管网，提升进水浓度</t>
  </si>
  <si>
    <t>改建农污设施，提升场站收水量、进水浓度，群众满意度95%以上</t>
  </si>
  <si>
    <t>三觉镇余集中心村污水处理站改造</t>
  </si>
  <si>
    <t>余集中心村</t>
  </si>
  <si>
    <t>1.改造TBO滤池为好氧功能区，碳钢罐改建为厌氧功能区，升级风机；2.更换罐体为玻璃钢材质；3.拆除原有围栏，新建1.2米或以上铁艺防腐烤漆护栏</t>
  </si>
  <si>
    <t>寿春镇陡涧村高庄电站升级改造</t>
  </si>
  <si>
    <t>升级改造</t>
  </si>
  <si>
    <t>陡涧村</t>
  </si>
  <si>
    <t>购置5台75千瓦潜水泵、1台500千瓦的变压器及配套设施、泵房维修等，上下引水渠清淤重建、泄水闸更新重建、新修水泥渠及路面硬化等</t>
  </si>
  <si>
    <t>解决1560户灌溉问题，群众满意度96%以上</t>
  </si>
  <si>
    <t>双庙集镇堰东中心村污水处理站改造</t>
  </si>
  <si>
    <t>堰东中心村</t>
  </si>
  <si>
    <t>1.将灌溉水管网与排污管网分隔，新建165米DN300污水管网，含检查井5座；2.防止河水倒灌废除现有站点调节池东向进水管网，长度4米；3.在出水池增加提升泵一台，解决出水不畅的问题。</t>
  </si>
  <si>
    <t>双庙集镇周岗行政村店西中心村污水处理站改造</t>
  </si>
  <si>
    <t>店西中心村</t>
  </si>
  <si>
    <t>陶店乡王墙中心村污水处理站改造</t>
  </si>
  <si>
    <t>王墙中心村</t>
  </si>
  <si>
    <t>陶店乡杨丙富</t>
  </si>
  <si>
    <t>新建截污井1个，跨路管网1条并配套建设排污涵管150米，检查井1座</t>
  </si>
  <si>
    <t>改建农污设施，提升场站收水量、进水浓度，群众满意度96%以上</t>
  </si>
  <si>
    <t>陶店乡桃园中心村污水处理站改造</t>
  </si>
  <si>
    <t>桃园中心村</t>
  </si>
  <si>
    <t>沟塘清淤补贴</t>
  </si>
  <si>
    <t>对全县25个乡镇沟塘清淤及抗旱井进行补贴</t>
  </si>
  <si>
    <t>改善灌溉面积1万亩，群众满意度95%以上</t>
  </si>
  <si>
    <t>小甸镇古楼中心村污水处理站改造</t>
  </si>
  <si>
    <t>古楼中心村</t>
  </si>
  <si>
    <t>1.对现有设施进行开孔及封堵改造，满足大三格需要。2.新建1座20吨/日人工生态滤池湿地提高污染物自然去除率</t>
  </si>
  <si>
    <t>小甸镇黄庄中心村污水处理站改造</t>
  </si>
  <si>
    <t>黄庄中心村</t>
  </si>
  <si>
    <t>小甸镇邵店中心村污水处理站改造</t>
  </si>
  <si>
    <t>邵店中心村</t>
  </si>
  <si>
    <t>1.拆除原有围栏，新建1.2米或以上铁艺防腐护栏；2.改造TBO滤池为厌、缺氧功能区；3.新建除磷加药设施1套</t>
  </si>
  <si>
    <t>小甸镇强村公司农产品加工设施项目</t>
  </si>
  <si>
    <t>杨圩村</t>
  </si>
  <si>
    <t>采购农产品加工生产线2条（含设备组装），预计年收益2.5万元</t>
  </si>
  <si>
    <t>建设完成生产线2条，群众满意度达到96%以上。</t>
  </si>
  <si>
    <t>小甸镇强村富民公司项目</t>
  </si>
  <si>
    <t>邵店村</t>
  </si>
  <si>
    <t>入股寿县小甸农业开发有限责任公司，预计年收益4.5万元</t>
  </si>
  <si>
    <t>完成入股寿县小甸农业开发有限责任公司，群众满意度达到95%以上。</t>
  </si>
  <si>
    <t>壮大姚郢村、筑城村、田铺村集体经济项目</t>
  </si>
  <si>
    <t>炎刘镇龙楼村龙楼中心村污水处理站改造</t>
  </si>
  <si>
    <t>龙楼中心村</t>
  </si>
  <si>
    <t>炎刘镇宋中考</t>
  </si>
  <si>
    <t>新建约530米管网将污水接入新桥污水处理厂收水管网内。</t>
  </si>
  <si>
    <t>炎刘镇三关中心村污水处理站改造</t>
  </si>
  <si>
    <t>三关中心村</t>
  </si>
  <si>
    <t>1.改造TBO滤池为厌、缺氧功能区；2.沿着调节池外围，新建防水挡墙作为围堰；3.拆除原有围栏，新建1.2米或以上铁艺防腐烤漆护栏。</t>
  </si>
  <si>
    <t>炎刘镇圣井村庙岗中心村污水处理站改造</t>
  </si>
  <si>
    <t>庙岗中心村</t>
  </si>
  <si>
    <t>1.利旧对现有设施进行开孔及封堵改造，做到满足大三格水力流程的需要。2.末端新建1座20吨/日人工生态滤池湿地提高污染物自然去除率。</t>
  </si>
  <si>
    <t>炎刘镇龙楼电灌站</t>
  </si>
  <si>
    <t>龙楼村</t>
  </si>
  <si>
    <t>新建37千瓦电灌站及配套设施。</t>
  </si>
  <si>
    <t>解决2500亩农业灌溉问题，群众满意度95%以上</t>
  </si>
  <si>
    <t>带动生产，改善农业生产条件</t>
  </si>
  <si>
    <t>堰口镇青莲村顾桥中心村污水处理站改造</t>
  </si>
  <si>
    <t>青莲村顾桥中心村</t>
  </si>
  <si>
    <t>堰口镇芍陂小区污水处理站改造</t>
  </si>
  <si>
    <t>芍陂小区</t>
  </si>
  <si>
    <t>窑口镇真武上岗中心村污水处理站改造</t>
  </si>
  <si>
    <t>真武上岗中心村</t>
  </si>
  <si>
    <t>窑口镇楚军杰</t>
  </si>
  <si>
    <t>新建DN300污水主管道约300米，新建入户dn110支管网约500米，新建检查井6座，方井9座</t>
  </si>
  <si>
    <t>隐贤镇姚祠村老庄中心村污水站改造</t>
  </si>
  <si>
    <t>老庄中心村</t>
  </si>
  <si>
    <t>隐贤镇涂荣</t>
  </si>
  <si>
    <t>1、利旧对现有设施进行开孔及封堵改造，做到满足大三格水力流程的需要。2、末端新建1座20吨/日人工生态滤池湿地提高污染物自然去除率。</t>
  </si>
  <si>
    <t>张李乡南场村小圩中心村污水站改造</t>
  </si>
  <si>
    <t>小圩中心村</t>
  </si>
  <si>
    <t>张李乡李继霞</t>
  </si>
  <si>
    <t>1、利旧对现有设施进行开孔及封堵改造，做到满足大三格水力流程的需要。2、末端新建1座10吨/日人工生态滤池湿地提高污染物自然去除率</t>
  </si>
  <si>
    <t>张李乡时寺村污水处理站（ 街道）改造</t>
  </si>
  <si>
    <t>时寺村（ 街道）</t>
  </si>
  <si>
    <t>1.新建污水管网约300米，新建检查井9座，作为该污水站提质增效的工程措施；2.混凝土路面拆除恢复约200米，支管若干，入户井约22个</t>
  </si>
  <si>
    <t>正阳关镇解埠社区南堤中心村污水站改造</t>
  </si>
  <si>
    <t>镇解埠社区南堤中心村</t>
  </si>
  <si>
    <r>
      <rPr>
        <sz val="11"/>
        <rFont val="宋体"/>
        <charset val="134"/>
      </rPr>
      <t>1</t>
    </r>
    <r>
      <rPr>
        <sz val="10"/>
        <rFont val="宋体"/>
        <charset val="134"/>
      </rPr>
      <t>.利旧对现有设施进行开孔及封堵改造，做到满足大三格水力流程的需要。2.末端新建1座10吨/日人工生态滤池湿地提高污染物自然去除率。</t>
    </r>
  </si>
  <si>
    <t>众兴镇毕圩等易涝村民组排涝站新建及老站扩容项目</t>
  </si>
  <si>
    <t>东岳村</t>
  </si>
  <si>
    <t>众兴镇范志昊</t>
  </si>
  <si>
    <t>新建泵房、抽水泵管、进出水池、高压线路、配电柜、变压器等设施。扩建增容老毕圩站泵管管径型号增大排涝流量和电力设施更换</t>
  </si>
  <si>
    <t>解决195户排涝问题，群众满意度达95%以上</t>
  </si>
  <si>
    <t>众兴镇彭城村生猪养殖基地改造项目</t>
  </si>
  <si>
    <t>彭城村</t>
  </si>
  <si>
    <t>对村生猪养殖场开展改造提升，开展霍寿黑猪保种养殖</t>
  </si>
  <si>
    <t>改造后用于对外租赁，用于霍寿黑猪保种养殖。群众满意度达95%以上</t>
  </si>
  <si>
    <t>众兴镇闫店街道新庄中心村污水站改造</t>
  </si>
  <si>
    <t>新庄中心村</t>
  </si>
  <si>
    <t>1.新建污水管网约600米，新建检查井14座，作为该污水站提质增效的工程措施；2.开挖及回填及恢复路面工程措施。</t>
  </si>
  <si>
    <t>寿县2025县级衔接资金项目计划</t>
  </si>
  <si>
    <t>生猪补贴</t>
  </si>
  <si>
    <t>对全县生猪样本点进行补贴</t>
  </si>
  <si>
    <t>对全县规模化标准化生猪示范场进行补贴</t>
  </si>
  <si>
    <t>带动务工及示范带动、培训等</t>
  </si>
  <si>
    <t>“三中心两基地”补贴项目</t>
  </si>
  <si>
    <t>对2024--2025年新建或改扩建全程机械化综合农事服务中心、水稻育插秧中心、粮食烘干中心、全程机械化综合示范基地、农机农艺融合示范基地进行补贴</t>
  </si>
  <si>
    <t>对28个新建或改扩建全程机械化综合农事服务中心、水稻育插秧中心、粮食烘干中心、全程机械化综合示范基地、农机农艺融合示范基地进行补贴</t>
  </si>
  <si>
    <t>安丰镇梧桐村供电项目</t>
  </si>
  <si>
    <t>梧桐村</t>
  </si>
  <si>
    <t>梧桐村配电外线建设及配套附属设施</t>
  </si>
  <si>
    <t>解决梧桐村供电，保障梧桐村供电需求,群众满意度95%以上。</t>
  </si>
  <si>
    <t>已下达290万元</t>
  </si>
  <si>
    <t>安丰镇农村公路提质改造工程</t>
  </si>
  <si>
    <t>新建道路10.415公里,宽4.5米</t>
  </si>
  <si>
    <t>新建道路10.415公里，解决群众交通问题，群众满意度95%以上</t>
  </si>
  <si>
    <t>八公山乡团结村珍珠支渠整治</t>
  </si>
  <si>
    <t>团结村</t>
  </si>
  <si>
    <t>珍珠支渠清淤、护坡；新建渠边道路等</t>
  </si>
  <si>
    <t>解决200户生活出行问题，群众满意度95%以上</t>
  </si>
  <si>
    <t>茶庵镇农村公路提质改造工程</t>
  </si>
  <si>
    <t>新建道路0.46公里,宽4.5米</t>
  </si>
  <si>
    <t>新建道路0.46公里，解决群众交通问题，群众满意度95%以上</t>
  </si>
  <si>
    <t>涧沟镇农村公路提质改造工程</t>
  </si>
  <si>
    <t>涧沟镇</t>
  </si>
  <si>
    <t>新建道路1.87公里,宽4.5米</t>
  </si>
  <si>
    <t>新建道路1.87公里，解决群众交通问题，群众满意度95%以上</t>
  </si>
  <si>
    <t>刘岗镇2025年提质改造工程戴岗路</t>
  </si>
  <si>
    <t>刘岗镇</t>
  </si>
  <si>
    <t>新建道路1.681公里,宽4.5米</t>
  </si>
  <si>
    <t>新建道路1.681公里，解决群众交通问题，群众满意度95%以上</t>
  </si>
  <si>
    <t>三觉镇农村公路提质改造工程</t>
  </si>
  <si>
    <t>魏荒村</t>
  </si>
  <si>
    <t>三觉镇
李媛媛</t>
  </si>
  <si>
    <t>改建道路长2公里,宽4.5米</t>
  </si>
  <si>
    <t>改建道路2公里，解决群众交通问题，群众满意度95%以上</t>
  </si>
  <si>
    <t>寿春镇农村公路提质改造工程</t>
  </si>
  <si>
    <t>寿春镇</t>
  </si>
  <si>
    <t>新建道路0.25公里,宽4.5米</t>
  </si>
  <si>
    <t>新建道路0.25公里，解决群众交通问题，群众满意度95%以上</t>
  </si>
  <si>
    <t>寿春镇九双路杆线迁移工程</t>
  </si>
  <si>
    <t>寿滨村</t>
  </si>
  <si>
    <t>拆除：1.水泥杆11基、架空线路路劲0.673公里、变压等供电配电设施2组。2.110千伏和10千伏单回架空线路6.31公里、角钢塔1基、水泥杆24基
新建：1.水泥杆39基、供电导线5.54公里、变压等供电配电设施2组。杆线迁移工程-10千伏和110千伏。2.110千伏恢复放线长0.25公里</t>
  </si>
  <si>
    <t>预计解决360人就业问题，群众满意度95%以上</t>
  </si>
  <si>
    <t>双桥镇马荒村强电项目</t>
  </si>
  <si>
    <t>建设10千伏强电线路及配套设施</t>
  </si>
  <si>
    <t>解决960户群众用电，群众满意度达95%以上。</t>
  </si>
  <si>
    <t>已下达420万元</t>
  </si>
  <si>
    <t>双桥镇居民迁建双桥、马荒安置点强电双回路与安置小区变电房连接线项目</t>
  </si>
  <si>
    <t>新建双桥、马荒安置点强电双回路与安置小区变电房连接线上高压线路、电缆井等</t>
  </si>
  <si>
    <t>解决40户群众用电，群众满意度达95%以上</t>
  </si>
  <si>
    <t>双桥镇双桥村强电项目</t>
  </si>
  <si>
    <t>解决1800户群众用电，群众满意度达95%以上。</t>
  </si>
  <si>
    <t>已下达490万元</t>
  </si>
  <si>
    <t>陶店回族乡农村公路提质改造工程</t>
  </si>
  <si>
    <t>陶店回族乡</t>
  </si>
  <si>
    <t>新建道路0.711公里,宽4.5米</t>
  </si>
  <si>
    <t>新建道路0.711公里，解决群众交通问题，群众满意度95%以上</t>
  </si>
  <si>
    <t>陶店回族村通组道路项目</t>
  </si>
  <si>
    <t>新建8公分垫层、15公分厚c30面板，面积3700平方及附属设施</t>
  </si>
  <si>
    <t>新建道路0.8公里，解决群众交通问题，群众满意度94%以上</t>
  </si>
  <si>
    <t>陶店乡陶店村人居环境整治</t>
  </si>
  <si>
    <t>开展弱电入地整治1800米</t>
  </si>
  <si>
    <t>改善村容村貌和群众人居环境，提升和美乡村精品示范村建设，群众满意度95%以上。</t>
  </si>
  <si>
    <t>县住建局</t>
  </si>
  <si>
    <t>寿县农村公路提质改造工程</t>
  </si>
  <si>
    <t>县住建局李刚</t>
  </si>
  <si>
    <t>新建道路1.339公里,宽4.5米</t>
  </si>
  <si>
    <t>新建道路1.339公里，解决群众交通问题，群众满意度95%以上</t>
  </si>
  <si>
    <t>安丰塘镇安丰村生活污水收集管网建设项目</t>
  </si>
  <si>
    <t>安丰村</t>
  </si>
  <si>
    <t>建设主管网1979米等</t>
  </si>
  <si>
    <t>有效解决安丰村、戈店村部分生活污水蓄积和直排问题，消除周边黑臭水体，提升人居环境，助力乡村生态振兴。群众满意度达到95%以上</t>
  </si>
  <si>
    <t>茶庵镇茶庵村生活污水收集管网建设项目</t>
  </si>
  <si>
    <t>茶庵村</t>
  </si>
  <si>
    <t>建设管网2358米等</t>
  </si>
  <si>
    <t>有效解决茶庵村部分生活污水散排、环境污染问题，提升人居环境，助力乡村生态振兴。群众满意度达到95%以上</t>
  </si>
  <si>
    <t>涧沟镇农民城村生活污水收集管网建设项目</t>
  </si>
  <si>
    <t>农民城村</t>
  </si>
  <si>
    <t>建设主管网2410米等</t>
  </si>
  <si>
    <t>有效解决农民城村全部、张郢村部分生活污水收集问题，群众满意度达95%以上</t>
  </si>
  <si>
    <t>三觉镇陈岗村、魏楼村生活污水收集管网建设项目</t>
  </si>
  <si>
    <t>建设管网2763米等</t>
  </si>
  <si>
    <t>有效解决陈岗、魏楼两村生活污水蓄积和直排问题，消除周边黑臭水体，提升人居环境，助力乡村生态振兴。群众满意度达到95%以上。</t>
  </si>
  <si>
    <t>堰口镇魏岗村生活污水收集管网建设项目</t>
  </si>
  <si>
    <t>魏岗村</t>
  </si>
  <si>
    <t>建设管网4536米等</t>
  </si>
  <si>
    <t>有效解决堰口村、魏岗村部分生活污水散排、环境污染问题，提升人居环境，助力乡村生态振兴。群众满意度达到百分之九十五以上</t>
  </si>
  <si>
    <t>窑口镇窑口村生活污水收集管网建设项目</t>
  </si>
  <si>
    <t>窑口村</t>
  </si>
  <si>
    <t>建设主管网4900米</t>
  </si>
  <si>
    <t>有效解决窑口村、真武村部分生活污水散排、环境污染问题，提升人居环境，助力乡村生态振兴。群众满意度达到百分之九十五以上</t>
  </si>
  <si>
    <t>陶店回族乡桃园村生活污水设施建设项目</t>
  </si>
  <si>
    <t>桃园村</t>
  </si>
  <si>
    <t>建设一座480吨/日生活污水处理厂</t>
  </si>
  <si>
    <t>有效解决桃园村部分和陶店村、湖滨村全部生活污水蓄积和直排问题，群众满意度达到95%以上</t>
  </si>
  <si>
    <t>窑口镇窑口村生活污水设施建设项目</t>
  </si>
  <si>
    <t>建设一座490吨/日生活污水处理厂</t>
  </si>
  <si>
    <t>有效解决窑口村、真武村生活污水蓄积和直排问题，群众满意度达到95%以上</t>
  </si>
  <si>
    <t>堰口镇魏岗村生活污水设施建设项目</t>
  </si>
  <si>
    <t>有效解决堰口村、魏岗村生活污水蓄积和直排问题，群众满意度达到95%以上</t>
  </si>
  <si>
    <t>涧沟镇农民城村生活污水设施建设项目</t>
  </si>
  <si>
    <t>有效解决农民城村全部、张郢村部分生活污水处理问题，群众满意度达94%以上</t>
  </si>
  <si>
    <t>安丰塘镇安丰村生活污水设施建设项目</t>
  </si>
  <si>
    <t>有效解决安丰村、戈店村部分生活污水蓄积和直排问题，群众满意度达到95%以上</t>
  </si>
  <si>
    <t>茶庵镇茶庵村生活污水设施建设项目</t>
  </si>
  <si>
    <t>有效解决茶庵村生活污水蓄积和直排问题，消除周边黑臭水体，提升人居环境，助力乡村生态振兴。群众满意度达到95%以上</t>
  </si>
  <si>
    <t>三觉镇陈岗村、魏楼村生活污水设施建设项目</t>
  </si>
  <si>
    <t>有效解决陈岗、魏楼两村生活污水蓄积和直排问题，消除周边黑臭水体，提升人居环境，助力乡村生态振兴。群众满意度达到95%以上</t>
  </si>
  <si>
    <t>陶店回族乡桃园村生活污水收集管网建设项目</t>
  </si>
  <si>
    <t>新建5332米管网等</t>
  </si>
  <si>
    <t>有效解决桃园村部分和陶店村、湖滨村污水散排、环境污染问题，群众满意度达到95%以上</t>
  </si>
  <si>
    <t>炎刘镇农村公路提质改造工程</t>
  </si>
  <si>
    <t>炎刘镇</t>
  </si>
  <si>
    <t>新建道路2.653公里,宽4.5米</t>
  </si>
  <si>
    <t>新建道路2.653公里，解决群众交通问题，群众满意度95%以上</t>
  </si>
  <si>
    <t>堰口镇农村公路提质改造工程</t>
  </si>
  <si>
    <t>堰口镇</t>
  </si>
  <si>
    <t>新建道路2.205公里,宽4.5米</t>
  </si>
  <si>
    <t>新建道路2.205公里，解决群众交通问题，群众满意度95%以上</t>
  </si>
  <si>
    <t>马墙小区生产路</t>
  </si>
  <si>
    <t>马墙村</t>
  </si>
  <si>
    <t>新建道路0.48公里，宽3.5米及配套设施</t>
  </si>
  <si>
    <t>新建道路0.48公里，解决群众交通问题，群众满意度95%以上</t>
  </si>
  <si>
    <t>油坊水泥路</t>
  </si>
  <si>
    <t>新建道路0.32公里，宽2.5米及配套设施</t>
  </si>
  <si>
    <t>新建道路0.32公里，解决群众交通问题，群众满意度95%以上</t>
  </si>
  <si>
    <t>隐贤镇农村公路提质改造工程</t>
  </si>
  <si>
    <t>隐贤镇</t>
  </si>
  <si>
    <t>新建道路3.567公里,其中2.515公里建设宽度为5.0米；1.052公里建设宽度为4.5米</t>
  </si>
  <si>
    <t>新建道路3.567公里，解决群众交通问题，群众满意度95%以上</t>
  </si>
  <si>
    <t>迎河镇2025年农村公路提质改造工程三岔路项目</t>
  </si>
  <si>
    <t>迎河镇</t>
  </si>
  <si>
    <t>新建道路2.14公里,宽4.5米</t>
  </si>
  <si>
    <t>新建道路2.14公里，解决群众交通问题，群众满意度95%以上</t>
  </si>
  <si>
    <t>迎河镇2025年农村公路提质改造工程三聂路项目</t>
  </si>
  <si>
    <t>新建道路1.296公里,宽4.5米及生产桥等</t>
  </si>
  <si>
    <t>新建道路1.296公里，解决群众交通问题，群众满意度95%以上</t>
  </si>
  <si>
    <t>正阳关镇农村公路提质改造工程</t>
  </si>
  <si>
    <t>正阳关镇</t>
  </si>
  <si>
    <t>新建道路2.33公里,宽4.5米</t>
  </si>
  <si>
    <t>新建道路2.33公里，解决群众交通问题，群众满意度95%以上</t>
  </si>
  <si>
    <t>众兴镇农村公路提质改造工程</t>
  </si>
  <si>
    <t>众兴镇</t>
  </si>
  <si>
    <t>新建道路0.5公里,宽4.5米</t>
  </si>
  <si>
    <t>新建道路0.5公里，解决群众交通问题，群众满意度95%以上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</si>
</sst>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5" xfId="50"/>
    <cellStyle name="常规 10 18 2 2" xfId="51"/>
    <cellStyle name="常规 10 2" xfId="52"/>
    <cellStyle name="常规 10 2 10" xfId="53"/>
    <cellStyle name="常规 10 2 10 2 2 2" xfId="54"/>
    <cellStyle name="常规 10 2 10 2 2 2 11" xfId="55"/>
    <cellStyle name="常规 10 2 10 2 2 2 2" xfId="56"/>
    <cellStyle name="常规 10 2 10 2 2 2 3" xfId="57"/>
    <cellStyle name="常规 10 2 10 2 2 2 4" xfId="58"/>
    <cellStyle name="常规 10 2 10 2 2 2 5" xfId="59"/>
    <cellStyle name="常规 10 2 10 2 2 2 6" xfId="60"/>
    <cellStyle name="常规 10 2 10 2 2 2 7" xfId="61"/>
    <cellStyle name="常规 10 2 10 2 2 2 8" xfId="62"/>
    <cellStyle name="常规 10 2 10 2 2 2 9" xfId="63"/>
    <cellStyle name="常规 10 2 2 2 2 2 2 2" xfId="64"/>
    <cellStyle name="常规 10 2 2 2 2 2 2 2 2" xfId="65"/>
    <cellStyle name="常规 10 2 2 2 2 2 2 2 2 2" xfId="66"/>
    <cellStyle name="常规 10 2 2 2 2 2 2 2 2 2 2" xfId="67"/>
    <cellStyle name="常规 10 2 2 2 2 2 2 2 2 2 2 12" xfId="68"/>
    <cellStyle name="常规 10 2 2 2 2 2 2 2 2 2 2 2" xfId="69"/>
    <cellStyle name="常规 10 2 2 2 2 2 2 2 2 2 2 2 10" xfId="70"/>
    <cellStyle name="常规 10 2 2 2 2 2 2 2 2 2 2 2 2" xfId="71"/>
    <cellStyle name="常规 10 2 2 2 2 2 2 2 2 2 2 2 2 2 2" xfId="72"/>
    <cellStyle name="常规 10 2 2 2 2 2 2 2 2 2 2 2 4" xfId="73"/>
    <cellStyle name="常规 10 2 2 2 2 2 2 2 2 2 2 2 7" xfId="74"/>
    <cellStyle name="常规 10 2 2 2 2 2 2 2 2 2 2 2 8" xfId="75"/>
    <cellStyle name="常规 10 2 2 2 2 2 2 2 2 2 2 2 9" xfId="76"/>
    <cellStyle name="常规 10 2 2 2 2 2 2 2 2 2 2 3" xfId="77"/>
    <cellStyle name="常规 10 2 2 2 2 2 2 2 2 2 4" xfId="78"/>
    <cellStyle name="常规 10 2 2 2 2 2 2 2 2 3" xfId="79"/>
    <cellStyle name="常规 10 2 2 2 2 2 2 3 2" xfId="80"/>
    <cellStyle name="常规 10 4" xfId="81"/>
    <cellStyle name="常规 104" xfId="82"/>
    <cellStyle name="常规 104 3" xfId="83"/>
    <cellStyle name="常规 11" xfId="84"/>
    <cellStyle name="常规 11 10" xfId="85"/>
    <cellStyle name="常规 11 2" xfId="86"/>
    <cellStyle name="常规 11 4" xfId="87"/>
    <cellStyle name="常规 12" xfId="88"/>
    <cellStyle name="常规 12 2" xfId="89"/>
    <cellStyle name="常规 12 5" xfId="90"/>
    <cellStyle name="常规 14" xfId="91"/>
    <cellStyle name="常规 15" xfId="92"/>
    <cellStyle name="常规 16 2" xfId="93"/>
    <cellStyle name="常规 17" xfId="94"/>
    <cellStyle name="常规 2" xfId="95"/>
    <cellStyle name="常规 2 13" xfId="96"/>
    <cellStyle name="常规 2 2 2" xfId="97"/>
    <cellStyle name="常规 2 2 2 4" xfId="98"/>
    <cellStyle name="常规 2 2 2 4 6" xfId="99"/>
    <cellStyle name="常规 2 4" xfId="100"/>
    <cellStyle name="常规 2 6" xfId="101"/>
    <cellStyle name="常规 2 6 2" xfId="102"/>
    <cellStyle name="常规 21" xfId="103"/>
    <cellStyle name="常规 21 3" xfId="104"/>
    <cellStyle name="常规 22" xfId="105"/>
    <cellStyle name="常规 22 2" xfId="106"/>
    <cellStyle name="常规 24" xfId="107"/>
    <cellStyle name="常规 24 2" xfId="108"/>
    <cellStyle name="常规 3 2 2" xfId="109"/>
    <cellStyle name="常规 31" xfId="110"/>
    <cellStyle name="常规 4" xfId="111"/>
    <cellStyle name="常规 4 3" xfId="112"/>
    <cellStyle name="常规 5" xfId="113"/>
    <cellStyle name="常规 5 2" xfId="114"/>
    <cellStyle name="常规 6" xfId="115"/>
    <cellStyle name="常规 7" xfId="116"/>
    <cellStyle name="常规 7 2" xfId="117"/>
    <cellStyle name="常规 9" xfId="118"/>
    <cellStyle name="常规 9 2 6" xfId="11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1"/>
  <sheetViews>
    <sheetView tabSelected="1" workbookViewId="0">
      <selection activeCell="G80" sqref="G80"/>
    </sheetView>
  </sheetViews>
  <sheetFormatPr defaultColWidth="9" defaultRowHeight="14.25"/>
  <cols>
    <col min="1" max="1" width="3.88333333333333" customWidth="1"/>
    <col min="2" max="2" width="10.75" customWidth="1"/>
    <col min="3" max="3" width="4.75" customWidth="1"/>
    <col min="4" max="4" width="5.75" customWidth="1"/>
    <col min="5" max="5" width="7.63333333333333" customWidth="1"/>
    <col min="6" max="6" width="5.13333333333333" customWidth="1"/>
    <col min="7" max="7" width="19.5" customWidth="1"/>
    <col min="8" max="8" width="6.5" customWidth="1"/>
    <col min="9" max="9" width="5.75" customWidth="1"/>
    <col min="10" max="10" width="5" customWidth="1"/>
    <col min="11" max="11" width="4.75" customWidth="1"/>
    <col min="12" max="12" width="19.75" customWidth="1"/>
    <col min="13" max="13" width="9" customWidth="1"/>
    <col min="14" max="14" width="5.75" customWidth="1"/>
    <col min="15" max="15" width="6.25" customWidth="1"/>
    <col min="16" max="17" width="4.75" customWidth="1"/>
    <col min="18" max="18" width="7.13333333333333" customWidth="1"/>
    <col min="19" max="19" width="4.63333333333333" hidden="1" customWidth="1"/>
    <col min="20" max="20" width="13.1333333333333" style="35" customWidth="1"/>
  </cols>
  <sheetData>
    <row r="1" ht="29.25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.3" customHeight="1" spans="1:20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42" t="s">
        <v>1</v>
      </c>
      <c r="Q2" s="42"/>
      <c r="R2" s="42"/>
      <c r="S2" s="42"/>
      <c r="T2" s="42"/>
    </row>
    <row r="3" s="31" customFormat="1" ht="15" customHeight="1" spans="1:2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/>
      <c r="J3" s="36"/>
      <c r="K3" s="36"/>
      <c r="L3" s="36" t="s">
        <v>10</v>
      </c>
      <c r="M3" s="36" t="s">
        <v>11</v>
      </c>
      <c r="N3" s="36" t="s">
        <v>12</v>
      </c>
      <c r="O3" s="36"/>
      <c r="P3" s="36"/>
      <c r="Q3" s="36"/>
      <c r="R3" s="36" t="s">
        <v>13</v>
      </c>
      <c r="S3" s="36" t="s">
        <v>14</v>
      </c>
      <c r="T3" s="36" t="s">
        <v>15</v>
      </c>
    </row>
    <row r="4" s="31" customFormat="1" ht="13.55" customHeight="1" spans="1:20">
      <c r="A4" s="36"/>
      <c r="B4" s="36"/>
      <c r="C4" s="36"/>
      <c r="D4" s="36"/>
      <c r="E4" s="38"/>
      <c r="F4" s="36"/>
      <c r="G4" s="36"/>
      <c r="H4" s="36" t="s">
        <v>16</v>
      </c>
      <c r="I4" s="36" t="s">
        <v>17</v>
      </c>
      <c r="J4" s="36" t="s">
        <v>18</v>
      </c>
      <c r="K4" s="36" t="s">
        <v>19</v>
      </c>
      <c r="L4" s="36"/>
      <c r="M4" s="36"/>
      <c r="N4" s="36" t="s">
        <v>20</v>
      </c>
      <c r="O4" s="36"/>
      <c r="P4" s="36" t="s">
        <v>21</v>
      </c>
      <c r="Q4" s="36"/>
      <c r="R4" s="36"/>
      <c r="S4" s="36"/>
      <c r="T4" s="36"/>
    </row>
    <row r="5" s="31" customFormat="1" ht="17.85" customHeight="1" spans="1:20">
      <c r="A5" s="36"/>
      <c r="B5" s="36"/>
      <c r="C5" s="36"/>
      <c r="D5" s="36"/>
      <c r="E5" s="38"/>
      <c r="F5" s="36"/>
      <c r="G5" s="36"/>
      <c r="H5" s="36"/>
      <c r="I5" s="36"/>
      <c r="J5" s="36"/>
      <c r="K5" s="36"/>
      <c r="L5" s="36"/>
      <c r="M5" s="36"/>
      <c r="N5" s="36" t="s">
        <v>22</v>
      </c>
      <c r="O5" s="36" t="s">
        <v>23</v>
      </c>
      <c r="P5" s="36" t="s">
        <v>22</v>
      </c>
      <c r="Q5" s="36" t="s">
        <v>23</v>
      </c>
      <c r="R5" s="36"/>
      <c r="S5" s="36"/>
      <c r="T5" s="36"/>
    </row>
    <row r="6" ht="60.8" customHeight="1" spans="1:20">
      <c r="A6" s="4">
        <v>1</v>
      </c>
      <c r="B6" s="4" t="s">
        <v>24</v>
      </c>
      <c r="C6" s="4" t="s">
        <v>25</v>
      </c>
      <c r="D6" s="4" t="s">
        <v>26</v>
      </c>
      <c r="E6" s="4" t="s">
        <v>27</v>
      </c>
      <c r="F6" s="4">
        <v>2025</v>
      </c>
      <c r="G6" s="4" t="s">
        <v>28</v>
      </c>
      <c r="H6" s="4">
        <f>SUM(I6:K6)</f>
        <v>600</v>
      </c>
      <c r="I6" s="4">
        <v>600</v>
      </c>
      <c r="J6" s="4"/>
      <c r="K6" s="37"/>
      <c r="L6" s="4" t="s">
        <v>29</v>
      </c>
      <c r="M6" s="4" t="s">
        <v>30</v>
      </c>
      <c r="N6" s="4"/>
      <c r="O6" s="4">
        <v>4000</v>
      </c>
      <c r="P6" s="4"/>
      <c r="Q6" s="4"/>
      <c r="R6" s="4" t="s">
        <v>31</v>
      </c>
      <c r="S6" s="4" t="s">
        <v>32</v>
      </c>
      <c r="T6" s="37"/>
    </row>
    <row r="7" ht="54.2" customHeight="1" spans="1:20">
      <c r="A7" s="4">
        <v>2</v>
      </c>
      <c r="B7" s="4" t="s">
        <v>33</v>
      </c>
      <c r="C7" s="4" t="s">
        <v>25</v>
      </c>
      <c r="D7" s="4" t="s">
        <v>26</v>
      </c>
      <c r="E7" s="37" t="s">
        <v>34</v>
      </c>
      <c r="F7" s="4">
        <v>2025</v>
      </c>
      <c r="G7" s="4" t="s">
        <v>35</v>
      </c>
      <c r="H7" s="4">
        <f t="shared" ref="H7:H71" si="0">SUM(I7:K7)</f>
        <v>3200</v>
      </c>
      <c r="I7" s="4">
        <v>3200</v>
      </c>
      <c r="J7" s="4"/>
      <c r="K7" s="37"/>
      <c r="L7" s="4" t="s">
        <v>36</v>
      </c>
      <c r="M7" s="4" t="s">
        <v>30</v>
      </c>
      <c r="N7" s="4">
        <v>13000</v>
      </c>
      <c r="O7" s="38"/>
      <c r="P7" s="4"/>
      <c r="Q7" s="4"/>
      <c r="R7" s="4" t="s">
        <v>37</v>
      </c>
      <c r="S7" s="4" t="s">
        <v>38</v>
      </c>
      <c r="T7" s="37"/>
    </row>
    <row r="8" ht="65.05" customHeight="1" spans="1:20">
      <c r="A8" s="4">
        <v>3</v>
      </c>
      <c r="B8" s="37" t="s">
        <v>39</v>
      </c>
      <c r="C8" s="4" t="s">
        <v>25</v>
      </c>
      <c r="D8" s="37" t="s">
        <v>26</v>
      </c>
      <c r="E8" s="37" t="s">
        <v>34</v>
      </c>
      <c r="F8" s="4">
        <v>2025</v>
      </c>
      <c r="G8" s="37" t="s">
        <v>40</v>
      </c>
      <c r="H8" s="4">
        <v>347</v>
      </c>
      <c r="I8" s="37">
        <v>347</v>
      </c>
      <c r="J8" s="37"/>
      <c r="K8" s="37"/>
      <c r="L8" s="37" t="s">
        <v>41</v>
      </c>
      <c r="M8" s="37" t="s">
        <v>30</v>
      </c>
      <c r="N8" s="37"/>
      <c r="O8" s="37">
        <v>3000</v>
      </c>
      <c r="P8" s="37"/>
      <c r="Q8" s="37"/>
      <c r="R8" s="37" t="s">
        <v>37</v>
      </c>
      <c r="S8" s="4" t="s">
        <v>38</v>
      </c>
      <c r="T8" s="37"/>
    </row>
    <row r="9" ht="95.55" customHeight="1" spans="1:20">
      <c r="A9" s="4">
        <v>4</v>
      </c>
      <c r="B9" s="4" t="s">
        <v>42</v>
      </c>
      <c r="C9" s="4" t="s">
        <v>25</v>
      </c>
      <c r="D9" s="4" t="s">
        <v>26</v>
      </c>
      <c r="E9" s="4" t="s">
        <v>43</v>
      </c>
      <c r="F9" s="4">
        <v>2025</v>
      </c>
      <c r="G9" s="4" t="s">
        <v>44</v>
      </c>
      <c r="H9" s="4">
        <f t="shared" si="0"/>
        <v>350</v>
      </c>
      <c r="I9" s="4">
        <v>350</v>
      </c>
      <c r="J9" s="4"/>
      <c r="K9" s="37"/>
      <c r="L9" s="4" t="s">
        <v>45</v>
      </c>
      <c r="M9" s="4" t="s">
        <v>30</v>
      </c>
      <c r="N9" s="4"/>
      <c r="O9" s="4">
        <v>15000</v>
      </c>
      <c r="P9" s="4"/>
      <c r="Q9" s="4"/>
      <c r="R9" s="4" t="s">
        <v>46</v>
      </c>
      <c r="S9" s="4" t="s">
        <v>32</v>
      </c>
      <c r="T9" s="37"/>
    </row>
    <row r="10" ht="88.6" customHeight="1" spans="1:20">
      <c r="A10" s="4">
        <v>5</v>
      </c>
      <c r="B10" s="4" t="s">
        <v>47</v>
      </c>
      <c r="C10" s="4" t="s">
        <v>25</v>
      </c>
      <c r="D10" s="4" t="s">
        <v>26</v>
      </c>
      <c r="E10" s="4" t="s">
        <v>43</v>
      </c>
      <c r="F10" s="4">
        <v>2025</v>
      </c>
      <c r="G10" s="4" t="s">
        <v>48</v>
      </c>
      <c r="H10" s="4">
        <f t="shared" si="0"/>
        <v>350</v>
      </c>
      <c r="I10" s="4">
        <v>350</v>
      </c>
      <c r="J10" s="4"/>
      <c r="K10" s="37"/>
      <c r="L10" s="4" t="s">
        <v>49</v>
      </c>
      <c r="M10" s="4" t="s">
        <v>50</v>
      </c>
      <c r="N10" s="4"/>
      <c r="O10" s="4">
        <v>1000</v>
      </c>
      <c r="P10" s="4"/>
      <c r="Q10" s="4"/>
      <c r="R10" s="4" t="s">
        <v>46</v>
      </c>
      <c r="S10" s="4" t="s">
        <v>32</v>
      </c>
      <c r="T10" s="37"/>
    </row>
    <row r="11" ht="84.85" customHeight="1" spans="1:20">
      <c r="A11" s="4">
        <v>6</v>
      </c>
      <c r="B11" s="4" t="s">
        <v>51</v>
      </c>
      <c r="C11" s="4" t="s">
        <v>25</v>
      </c>
      <c r="D11" s="4" t="s">
        <v>52</v>
      </c>
      <c r="E11" s="4" t="s">
        <v>53</v>
      </c>
      <c r="F11" s="4">
        <v>2025</v>
      </c>
      <c r="G11" s="5" t="s">
        <v>54</v>
      </c>
      <c r="H11" s="4">
        <f t="shared" si="0"/>
        <v>220</v>
      </c>
      <c r="I11" s="4">
        <v>220</v>
      </c>
      <c r="J11" s="4"/>
      <c r="K11" s="4"/>
      <c r="L11" s="5" t="s">
        <v>55</v>
      </c>
      <c r="M11" s="4" t="s">
        <v>56</v>
      </c>
      <c r="N11" s="5">
        <v>175</v>
      </c>
      <c r="O11" s="5">
        <v>332</v>
      </c>
      <c r="P11" s="4">
        <v>374</v>
      </c>
      <c r="Q11" s="4">
        <v>1210</v>
      </c>
      <c r="R11" s="4" t="s">
        <v>57</v>
      </c>
      <c r="S11" s="4" t="s">
        <v>58</v>
      </c>
      <c r="T11" s="40"/>
    </row>
    <row r="12" ht="154" customHeight="1" spans="1:20">
      <c r="A12" s="4">
        <v>7</v>
      </c>
      <c r="B12" s="4" t="s">
        <v>59</v>
      </c>
      <c r="C12" s="4" t="s">
        <v>25</v>
      </c>
      <c r="D12" s="4" t="s">
        <v>52</v>
      </c>
      <c r="E12" s="4" t="s">
        <v>53</v>
      </c>
      <c r="F12" s="4">
        <v>2025</v>
      </c>
      <c r="G12" s="4" t="s">
        <v>60</v>
      </c>
      <c r="H12" s="4">
        <f t="shared" si="0"/>
        <v>355</v>
      </c>
      <c r="I12" s="4">
        <v>355</v>
      </c>
      <c r="J12" s="4"/>
      <c r="K12" s="4"/>
      <c r="L12" s="4" t="s">
        <v>61</v>
      </c>
      <c r="M12" s="4" t="s">
        <v>56</v>
      </c>
      <c r="N12" s="5">
        <v>133</v>
      </c>
      <c r="O12" s="43">
        <v>268</v>
      </c>
      <c r="P12" s="4">
        <v>468</v>
      </c>
      <c r="Q12" s="4">
        <v>1698</v>
      </c>
      <c r="R12" s="4" t="s">
        <v>62</v>
      </c>
      <c r="S12" s="4" t="s">
        <v>58</v>
      </c>
      <c r="T12" s="40" t="s">
        <v>63</v>
      </c>
    </row>
    <row r="13" ht="68.45" customHeight="1" spans="1:20">
      <c r="A13" s="4">
        <v>8</v>
      </c>
      <c r="B13" s="4" t="s">
        <v>64</v>
      </c>
      <c r="C13" s="4" t="s">
        <v>25</v>
      </c>
      <c r="D13" s="4" t="s">
        <v>52</v>
      </c>
      <c r="E13" s="4" t="s">
        <v>53</v>
      </c>
      <c r="F13" s="4">
        <v>2025</v>
      </c>
      <c r="G13" s="4" t="s">
        <v>65</v>
      </c>
      <c r="H13" s="4">
        <f t="shared" si="0"/>
        <v>176</v>
      </c>
      <c r="I13" s="4"/>
      <c r="J13" s="4">
        <v>176</v>
      </c>
      <c r="K13" s="4"/>
      <c r="L13" s="4" t="s">
        <v>66</v>
      </c>
      <c r="M13" s="4" t="s">
        <v>56</v>
      </c>
      <c r="N13" s="5">
        <v>261</v>
      </c>
      <c r="O13" s="43">
        <v>595</v>
      </c>
      <c r="P13" s="4">
        <v>192</v>
      </c>
      <c r="Q13" s="4">
        <v>520</v>
      </c>
      <c r="R13" s="4" t="s">
        <v>67</v>
      </c>
      <c r="S13" s="4" t="s">
        <v>58</v>
      </c>
      <c r="T13" s="40" t="s">
        <v>63</v>
      </c>
    </row>
    <row r="14" ht="104.1" customHeight="1" spans="1:20">
      <c r="A14" s="4">
        <v>9</v>
      </c>
      <c r="B14" s="4" t="s">
        <v>68</v>
      </c>
      <c r="C14" s="4" t="s">
        <v>25</v>
      </c>
      <c r="D14" s="4" t="s">
        <v>69</v>
      </c>
      <c r="E14" s="4" t="s">
        <v>53</v>
      </c>
      <c r="F14" s="4">
        <v>2025</v>
      </c>
      <c r="G14" s="5" t="s">
        <v>70</v>
      </c>
      <c r="H14" s="4">
        <f t="shared" si="0"/>
        <v>43</v>
      </c>
      <c r="I14" s="4"/>
      <c r="J14" s="40">
        <v>43</v>
      </c>
      <c r="K14" s="4"/>
      <c r="L14" s="5" t="s">
        <v>71</v>
      </c>
      <c r="M14" s="4" t="s">
        <v>56</v>
      </c>
      <c r="N14" s="5">
        <v>80</v>
      </c>
      <c r="O14" s="5">
        <v>206</v>
      </c>
      <c r="P14" s="5">
        <v>120</v>
      </c>
      <c r="Q14" s="43">
        <v>350</v>
      </c>
      <c r="R14" s="4" t="s">
        <v>72</v>
      </c>
      <c r="S14" s="4" t="s">
        <v>58</v>
      </c>
      <c r="T14" s="40"/>
    </row>
    <row r="15" ht="52.75" customHeight="1" spans="1:20">
      <c r="A15" s="4">
        <v>10</v>
      </c>
      <c r="B15" s="5" t="s">
        <v>73</v>
      </c>
      <c r="C15" s="37" t="s">
        <v>25</v>
      </c>
      <c r="D15" s="37" t="s">
        <v>74</v>
      </c>
      <c r="E15" s="37" t="s">
        <v>75</v>
      </c>
      <c r="F15" s="37">
        <v>2025</v>
      </c>
      <c r="G15" s="4" t="s">
        <v>76</v>
      </c>
      <c r="H15" s="4">
        <f t="shared" si="0"/>
        <v>720</v>
      </c>
      <c r="I15" s="37">
        <v>720</v>
      </c>
      <c r="J15" s="37"/>
      <c r="K15" s="37"/>
      <c r="L15" s="37" t="s">
        <v>77</v>
      </c>
      <c r="M15" s="37" t="s">
        <v>78</v>
      </c>
      <c r="N15" s="44">
        <v>52</v>
      </c>
      <c r="O15" s="44">
        <v>180</v>
      </c>
      <c r="P15" s="37">
        <v>23</v>
      </c>
      <c r="Q15" s="37">
        <v>79</v>
      </c>
      <c r="R15" s="37" t="s">
        <v>37</v>
      </c>
      <c r="S15" s="37" t="s">
        <v>79</v>
      </c>
      <c r="T15" s="5" t="s">
        <v>80</v>
      </c>
    </row>
    <row r="16" ht="71.3" customHeight="1" spans="1:20">
      <c r="A16" s="4">
        <v>11</v>
      </c>
      <c r="B16" s="37" t="s">
        <v>81</v>
      </c>
      <c r="C16" s="37" t="s">
        <v>25</v>
      </c>
      <c r="D16" s="37" t="s">
        <v>82</v>
      </c>
      <c r="E16" s="37" t="s">
        <v>75</v>
      </c>
      <c r="F16" s="37">
        <v>2025</v>
      </c>
      <c r="G16" s="5" t="s">
        <v>83</v>
      </c>
      <c r="H16" s="4">
        <f t="shared" si="0"/>
        <v>175</v>
      </c>
      <c r="I16" s="37">
        <v>175</v>
      </c>
      <c r="J16" s="37"/>
      <c r="K16" s="37"/>
      <c r="L16" s="4" t="s">
        <v>84</v>
      </c>
      <c r="M16" s="4" t="s">
        <v>56</v>
      </c>
      <c r="N16" s="37">
        <v>6</v>
      </c>
      <c r="O16" s="37">
        <v>18</v>
      </c>
      <c r="P16" s="37">
        <v>314</v>
      </c>
      <c r="Q16" s="37">
        <v>1326</v>
      </c>
      <c r="R16" s="4" t="s">
        <v>57</v>
      </c>
      <c r="S16" s="37" t="s">
        <v>58</v>
      </c>
      <c r="T16" s="37"/>
    </row>
    <row r="17" ht="70.05" customHeight="1" spans="1:20">
      <c r="A17" s="4">
        <v>12</v>
      </c>
      <c r="B17" s="4" t="s">
        <v>85</v>
      </c>
      <c r="C17" s="4" t="s">
        <v>25</v>
      </c>
      <c r="D17" s="4" t="s">
        <v>86</v>
      </c>
      <c r="E17" s="4" t="s">
        <v>75</v>
      </c>
      <c r="F17" s="4">
        <v>2025</v>
      </c>
      <c r="G17" s="5" t="s">
        <v>87</v>
      </c>
      <c r="H17" s="4">
        <f t="shared" si="0"/>
        <v>123</v>
      </c>
      <c r="I17" s="4">
        <v>123</v>
      </c>
      <c r="J17" s="40"/>
      <c r="K17" s="4"/>
      <c r="L17" s="5" t="s">
        <v>88</v>
      </c>
      <c r="M17" s="4" t="s">
        <v>56</v>
      </c>
      <c r="N17" s="4">
        <v>12</v>
      </c>
      <c r="O17" s="4">
        <v>32</v>
      </c>
      <c r="P17" s="4">
        <v>458</v>
      </c>
      <c r="Q17" s="4">
        <v>1916</v>
      </c>
      <c r="R17" s="4" t="s">
        <v>57</v>
      </c>
      <c r="S17" s="4" t="s">
        <v>58</v>
      </c>
      <c r="T17" s="40"/>
    </row>
    <row r="18" ht="60.1" customHeight="1" spans="1:20">
      <c r="A18" s="4">
        <v>13</v>
      </c>
      <c r="B18" s="4" t="s">
        <v>89</v>
      </c>
      <c r="C18" s="4" t="s">
        <v>25</v>
      </c>
      <c r="D18" s="4" t="s">
        <v>90</v>
      </c>
      <c r="E18" s="4" t="s">
        <v>75</v>
      </c>
      <c r="F18" s="4">
        <v>2025</v>
      </c>
      <c r="G18" s="5" t="s">
        <v>91</v>
      </c>
      <c r="H18" s="4">
        <f t="shared" si="0"/>
        <v>189</v>
      </c>
      <c r="I18" s="4">
        <v>189</v>
      </c>
      <c r="J18" s="4"/>
      <c r="K18" s="4"/>
      <c r="L18" s="5" t="s">
        <v>92</v>
      </c>
      <c r="M18" s="4" t="s">
        <v>56</v>
      </c>
      <c r="N18" s="4">
        <v>24</v>
      </c>
      <c r="O18" s="4">
        <v>66</v>
      </c>
      <c r="P18" s="4">
        <v>652</v>
      </c>
      <c r="Q18" s="4">
        <v>2543</v>
      </c>
      <c r="R18" s="4" t="s">
        <v>57</v>
      </c>
      <c r="S18" s="4" t="s">
        <v>58</v>
      </c>
      <c r="T18" s="40"/>
    </row>
    <row r="19" ht="69" customHeight="1" spans="1:20">
      <c r="A19" s="4">
        <v>14</v>
      </c>
      <c r="B19" s="4" t="s">
        <v>93</v>
      </c>
      <c r="C19" s="4" t="s">
        <v>25</v>
      </c>
      <c r="D19" s="4" t="s">
        <v>94</v>
      </c>
      <c r="E19" s="4" t="s">
        <v>75</v>
      </c>
      <c r="F19" s="4">
        <v>2025</v>
      </c>
      <c r="G19" s="4" t="s">
        <v>95</v>
      </c>
      <c r="H19" s="4">
        <f t="shared" si="0"/>
        <v>520</v>
      </c>
      <c r="I19" s="40"/>
      <c r="J19" s="4">
        <v>520</v>
      </c>
      <c r="K19" s="4"/>
      <c r="L19" s="4" t="s">
        <v>96</v>
      </c>
      <c r="M19" s="4" t="s">
        <v>56</v>
      </c>
      <c r="N19" s="4">
        <v>68</v>
      </c>
      <c r="O19" s="4">
        <v>205</v>
      </c>
      <c r="P19" s="4">
        <v>987</v>
      </c>
      <c r="Q19" s="4">
        <v>3205</v>
      </c>
      <c r="R19" s="4" t="s">
        <v>57</v>
      </c>
      <c r="S19" s="4" t="s">
        <v>58</v>
      </c>
      <c r="T19" s="40"/>
    </row>
    <row r="20" ht="62.05" customHeight="1" spans="1:20">
      <c r="A20" s="4">
        <v>15</v>
      </c>
      <c r="B20" s="4" t="s">
        <v>97</v>
      </c>
      <c r="C20" s="4" t="s">
        <v>25</v>
      </c>
      <c r="D20" s="4" t="s">
        <v>98</v>
      </c>
      <c r="E20" s="5" t="s">
        <v>99</v>
      </c>
      <c r="F20" s="4">
        <v>2025</v>
      </c>
      <c r="G20" s="5" t="s">
        <v>100</v>
      </c>
      <c r="H20" s="4">
        <f t="shared" si="0"/>
        <v>26</v>
      </c>
      <c r="I20" s="4">
        <v>26</v>
      </c>
      <c r="J20" s="40"/>
      <c r="K20" s="4"/>
      <c r="L20" s="5" t="s">
        <v>101</v>
      </c>
      <c r="M20" s="4" t="s">
        <v>56</v>
      </c>
      <c r="N20" s="5">
        <v>5</v>
      </c>
      <c r="O20" s="5">
        <v>14</v>
      </c>
      <c r="P20" s="5">
        <v>117</v>
      </c>
      <c r="Q20" s="43">
        <v>464</v>
      </c>
      <c r="R20" s="4" t="s">
        <v>72</v>
      </c>
      <c r="S20" s="4" t="s">
        <v>58</v>
      </c>
      <c r="T20" s="40"/>
    </row>
    <row r="21" ht="79.35" customHeight="1" spans="1:20">
      <c r="A21" s="4">
        <v>16</v>
      </c>
      <c r="B21" s="37" t="s">
        <v>102</v>
      </c>
      <c r="C21" s="37" t="s">
        <v>103</v>
      </c>
      <c r="D21" s="37" t="s">
        <v>104</v>
      </c>
      <c r="E21" s="37" t="s">
        <v>105</v>
      </c>
      <c r="F21" s="37" t="s">
        <v>106</v>
      </c>
      <c r="G21" s="4" t="s">
        <v>107</v>
      </c>
      <c r="H21" s="4">
        <f t="shared" si="0"/>
        <v>115</v>
      </c>
      <c r="I21" s="37">
        <v>115</v>
      </c>
      <c r="J21" s="37"/>
      <c r="K21" s="37"/>
      <c r="L21" s="37" t="s">
        <v>108</v>
      </c>
      <c r="M21" s="37" t="s">
        <v>109</v>
      </c>
      <c r="N21" s="37">
        <v>54</v>
      </c>
      <c r="O21" s="37">
        <v>385</v>
      </c>
      <c r="P21" s="37">
        <v>245</v>
      </c>
      <c r="Q21" s="37">
        <v>712</v>
      </c>
      <c r="R21" s="37" t="s">
        <v>37</v>
      </c>
      <c r="S21" s="37" t="s">
        <v>79</v>
      </c>
      <c r="T21" s="37" t="s">
        <v>110</v>
      </c>
    </row>
    <row r="22" ht="76.3" customHeight="1" spans="1:20">
      <c r="A22" s="4">
        <v>17</v>
      </c>
      <c r="B22" s="4" t="s">
        <v>111</v>
      </c>
      <c r="C22" s="4" t="s">
        <v>25</v>
      </c>
      <c r="D22" s="4" t="s">
        <v>112</v>
      </c>
      <c r="E22" s="4" t="s">
        <v>105</v>
      </c>
      <c r="F22" s="4">
        <v>2025</v>
      </c>
      <c r="G22" s="4" t="s">
        <v>113</v>
      </c>
      <c r="H22" s="4">
        <f t="shared" si="0"/>
        <v>50</v>
      </c>
      <c r="I22" s="37">
        <v>50</v>
      </c>
      <c r="J22" s="37"/>
      <c r="K22" s="37"/>
      <c r="L22" s="37" t="s">
        <v>114</v>
      </c>
      <c r="M22" s="4" t="s">
        <v>78</v>
      </c>
      <c r="N22" s="37">
        <v>3</v>
      </c>
      <c r="O22" s="37">
        <v>12</v>
      </c>
      <c r="P22" s="37">
        <v>30</v>
      </c>
      <c r="Q22" s="37">
        <v>120</v>
      </c>
      <c r="R22" s="4" t="s">
        <v>115</v>
      </c>
      <c r="S22" s="4" t="s">
        <v>79</v>
      </c>
      <c r="T22" s="37"/>
    </row>
    <row r="23" ht="87.7" customHeight="1" spans="1:20">
      <c r="A23" s="4">
        <v>18</v>
      </c>
      <c r="B23" s="4" t="s">
        <v>116</v>
      </c>
      <c r="C23" s="4" t="s">
        <v>25</v>
      </c>
      <c r="D23" s="4" t="s">
        <v>117</v>
      </c>
      <c r="E23" s="4" t="s">
        <v>105</v>
      </c>
      <c r="F23" s="4">
        <v>2025</v>
      </c>
      <c r="G23" s="4" t="s">
        <v>118</v>
      </c>
      <c r="H23" s="4">
        <f t="shared" si="0"/>
        <v>210</v>
      </c>
      <c r="I23" s="4">
        <v>210</v>
      </c>
      <c r="J23" s="4"/>
      <c r="K23" s="4"/>
      <c r="L23" s="4" t="s">
        <v>119</v>
      </c>
      <c r="M23" s="4" t="s">
        <v>56</v>
      </c>
      <c r="N23" s="4"/>
      <c r="O23" s="4"/>
      <c r="P23" s="4">
        <v>250</v>
      </c>
      <c r="Q23" s="4">
        <v>853</v>
      </c>
      <c r="R23" s="4" t="s">
        <v>57</v>
      </c>
      <c r="S23" s="4" t="s">
        <v>58</v>
      </c>
      <c r="T23" s="40"/>
    </row>
    <row r="24" ht="92.35" customHeight="1" spans="1:20">
      <c r="A24" s="4">
        <v>19</v>
      </c>
      <c r="B24" s="4" t="s">
        <v>120</v>
      </c>
      <c r="C24" s="4" t="s">
        <v>25</v>
      </c>
      <c r="D24" s="4" t="s">
        <v>117</v>
      </c>
      <c r="E24" s="4" t="s">
        <v>105</v>
      </c>
      <c r="F24" s="4">
        <v>2025</v>
      </c>
      <c r="G24" s="4" t="s">
        <v>121</v>
      </c>
      <c r="H24" s="4">
        <f t="shared" si="0"/>
        <v>44</v>
      </c>
      <c r="I24" s="4"/>
      <c r="J24" s="40">
        <v>44</v>
      </c>
      <c r="K24" s="4"/>
      <c r="L24" s="4" t="s">
        <v>122</v>
      </c>
      <c r="M24" s="4" t="s">
        <v>56</v>
      </c>
      <c r="N24" s="4"/>
      <c r="O24" s="4"/>
      <c r="P24" s="5">
        <v>86</v>
      </c>
      <c r="Q24" s="43">
        <v>368</v>
      </c>
      <c r="R24" s="4" t="s">
        <v>72</v>
      </c>
      <c r="S24" s="4" t="s">
        <v>58</v>
      </c>
      <c r="T24" s="40"/>
    </row>
    <row r="25" s="32" customFormat="1" ht="89.85" customHeight="1" spans="1:20">
      <c r="A25" s="4">
        <v>20</v>
      </c>
      <c r="B25" s="37" t="s">
        <v>123</v>
      </c>
      <c r="C25" s="37" t="s">
        <v>25</v>
      </c>
      <c r="D25" s="37" t="s">
        <v>104</v>
      </c>
      <c r="E25" s="37" t="s">
        <v>105</v>
      </c>
      <c r="F25" s="37" t="s">
        <v>124</v>
      </c>
      <c r="G25" s="37" t="s">
        <v>125</v>
      </c>
      <c r="H25" s="37">
        <v>970</v>
      </c>
      <c r="I25" s="38">
        <v>440</v>
      </c>
      <c r="J25" s="38">
        <v>530</v>
      </c>
      <c r="K25" s="41"/>
      <c r="L25" s="37" t="s">
        <v>126</v>
      </c>
      <c r="M25" s="37" t="s">
        <v>78</v>
      </c>
      <c r="N25" s="37">
        <v>14</v>
      </c>
      <c r="O25" s="37">
        <v>40</v>
      </c>
      <c r="P25" s="37">
        <v>120</v>
      </c>
      <c r="Q25" s="37">
        <v>410</v>
      </c>
      <c r="R25" s="37" t="s">
        <v>37</v>
      </c>
      <c r="S25" s="37" t="s">
        <v>79</v>
      </c>
      <c r="T25" s="37" t="s">
        <v>127</v>
      </c>
    </row>
    <row r="26" ht="65.6" customHeight="1" spans="1:20">
      <c r="A26" s="4">
        <v>21</v>
      </c>
      <c r="B26" s="4" t="s">
        <v>128</v>
      </c>
      <c r="C26" s="4" t="s">
        <v>129</v>
      </c>
      <c r="D26" s="4" t="s">
        <v>130</v>
      </c>
      <c r="E26" s="4" t="s">
        <v>131</v>
      </c>
      <c r="F26" s="4">
        <v>2025</v>
      </c>
      <c r="G26" s="4" t="s">
        <v>132</v>
      </c>
      <c r="H26" s="4">
        <f t="shared" si="0"/>
        <v>58</v>
      </c>
      <c r="I26" s="4"/>
      <c r="J26" s="4">
        <v>58</v>
      </c>
      <c r="K26" s="37"/>
      <c r="L26" s="4" t="s">
        <v>133</v>
      </c>
      <c r="M26" s="4" t="s">
        <v>56</v>
      </c>
      <c r="N26" s="4">
        <v>50</v>
      </c>
      <c r="O26" s="4">
        <v>150</v>
      </c>
      <c r="P26" s="4">
        <v>160</v>
      </c>
      <c r="Q26" s="4">
        <v>520</v>
      </c>
      <c r="R26" s="4" t="s">
        <v>37</v>
      </c>
      <c r="S26" s="4" t="s">
        <v>58</v>
      </c>
      <c r="T26" s="37"/>
    </row>
    <row r="27" ht="101.25" customHeight="1" spans="1:20">
      <c r="A27" s="4">
        <v>22</v>
      </c>
      <c r="B27" s="4" t="s">
        <v>134</v>
      </c>
      <c r="C27" s="4" t="s">
        <v>103</v>
      </c>
      <c r="D27" s="4" t="s">
        <v>135</v>
      </c>
      <c r="E27" s="4" t="s">
        <v>131</v>
      </c>
      <c r="F27" s="4" t="s">
        <v>106</v>
      </c>
      <c r="G27" s="4" t="s">
        <v>136</v>
      </c>
      <c r="H27" s="4">
        <f t="shared" si="0"/>
        <v>90</v>
      </c>
      <c r="I27" s="4">
        <v>90</v>
      </c>
      <c r="J27" s="4"/>
      <c r="K27" s="37"/>
      <c r="L27" s="4" t="s">
        <v>137</v>
      </c>
      <c r="M27" s="4" t="s">
        <v>56</v>
      </c>
      <c r="N27" s="4">
        <v>545</v>
      </c>
      <c r="O27" s="4">
        <v>1697</v>
      </c>
      <c r="P27" s="4">
        <v>1256</v>
      </c>
      <c r="Q27" s="4">
        <v>5500</v>
      </c>
      <c r="R27" s="4" t="s">
        <v>67</v>
      </c>
      <c r="S27" s="4" t="s">
        <v>58</v>
      </c>
      <c r="T27" s="4" t="s">
        <v>138</v>
      </c>
    </row>
    <row r="28" ht="54.2" customHeight="1" spans="1:20">
      <c r="A28" s="4">
        <v>23</v>
      </c>
      <c r="B28" s="4" t="s">
        <v>139</v>
      </c>
      <c r="C28" s="4" t="s">
        <v>25</v>
      </c>
      <c r="D28" s="4" t="s">
        <v>130</v>
      </c>
      <c r="E28" s="4" t="s">
        <v>131</v>
      </c>
      <c r="F28" s="4">
        <v>2025</v>
      </c>
      <c r="G28" s="4" t="s">
        <v>140</v>
      </c>
      <c r="H28" s="4">
        <f t="shared" si="0"/>
        <v>59</v>
      </c>
      <c r="I28" s="4">
        <v>59</v>
      </c>
      <c r="J28" s="4"/>
      <c r="K28" s="37"/>
      <c r="L28" s="4" t="s">
        <v>133</v>
      </c>
      <c r="M28" s="4" t="s">
        <v>56</v>
      </c>
      <c r="N28" s="4">
        <v>60</v>
      </c>
      <c r="O28" s="4">
        <v>160</v>
      </c>
      <c r="P28" s="4">
        <v>180</v>
      </c>
      <c r="Q28" s="4">
        <v>560</v>
      </c>
      <c r="R28" s="4" t="s">
        <v>141</v>
      </c>
      <c r="S28" s="4" t="s">
        <v>58</v>
      </c>
      <c r="T28" s="4"/>
    </row>
    <row r="29" ht="70.6" customHeight="1" spans="1:20">
      <c r="A29" s="4">
        <v>24</v>
      </c>
      <c r="B29" s="37" t="s">
        <v>142</v>
      </c>
      <c r="C29" s="37" t="s">
        <v>103</v>
      </c>
      <c r="D29" s="37" t="s">
        <v>143</v>
      </c>
      <c r="E29" s="37" t="s">
        <v>144</v>
      </c>
      <c r="F29" s="37" t="s">
        <v>106</v>
      </c>
      <c r="G29" s="4" t="s">
        <v>145</v>
      </c>
      <c r="H29" s="4">
        <f t="shared" si="0"/>
        <v>362</v>
      </c>
      <c r="I29" s="37">
        <v>362</v>
      </c>
      <c r="J29" s="37"/>
      <c r="K29" s="37"/>
      <c r="L29" s="37" t="s">
        <v>146</v>
      </c>
      <c r="M29" s="37" t="s">
        <v>147</v>
      </c>
      <c r="N29" s="37">
        <v>27</v>
      </c>
      <c r="O29" s="37">
        <v>87</v>
      </c>
      <c r="P29" s="37">
        <v>4</v>
      </c>
      <c r="Q29" s="37">
        <v>13</v>
      </c>
      <c r="R29" s="37" t="s">
        <v>37</v>
      </c>
      <c r="S29" s="37" t="s">
        <v>79</v>
      </c>
      <c r="T29" s="37" t="s">
        <v>148</v>
      </c>
    </row>
    <row r="30" ht="108.55" customHeight="1" spans="1:20">
      <c r="A30" s="4">
        <v>25</v>
      </c>
      <c r="B30" s="4" t="s">
        <v>149</v>
      </c>
      <c r="C30" s="4" t="s">
        <v>103</v>
      </c>
      <c r="D30" s="4" t="s">
        <v>150</v>
      </c>
      <c r="E30" s="4" t="s">
        <v>144</v>
      </c>
      <c r="F30" s="4" t="s">
        <v>106</v>
      </c>
      <c r="G30" s="4" t="s">
        <v>151</v>
      </c>
      <c r="H30" s="4">
        <f t="shared" si="0"/>
        <v>465</v>
      </c>
      <c r="I30" s="4"/>
      <c r="J30" s="4">
        <v>465</v>
      </c>
      <c r="K30" s="37"/>
      <c r="L30" s="4" t="s">
        <v>152</v>
      </c>
      <c r="M30" s="4" t="s">
        <v>56</v>
      </c>
      <c r="N30" s="4">
        <v>27</v>
      </c>
      <c r="O30" s="4">
        <v>73</v>
      </c>
      <c r="P30" s="4">
        <v>515</v>
      </c>
      <c r="Q30" s="4">
        <v>2285</v>
      </c>
      <c r="R30" s="4" t="s">
        <v>67</v>
      </c>
      <c r="S30" s="4" t="s">
        <v>58</v>
      </c>
      <c r="T30" s="4" t="s">
        <v>153</v>
      </c>
    </row>
    <row r="31" ht="95.55" customHeight="1" spans="1:20">
      <c r="A31" s="4">
        <v>26</v>
      </c>
      <c r="B31" s="5" t="s">
        <v>154</v>
      </c>
      <c r="C31" s="4" t="s">
        <v>155</v>
      </c>
      <c r="D31" s="4" t="s">
        <v>150</v>
      </c>
      <c r="E31" s="4" t="s">
        <v>144</v>
      </c>
      <c r="F31" s="4">
        <v>2025</v>
      </c>
      <c r="G31" s="4" t="s">
        <v>156</v>
      </c>
      <c r="H31" s="4">
        <f t="shared" si="0"/>
        <v>50</v>
      </c>
      <c r="I31" s="4">
        <v>50</v>
      </c>
      <c r="J31" s="4"/>
      <c r="K31" s="4"/>
      <c r="L31" s="4" t="s">
        <v>157</v>
      </c>
      <c r="M31" s="4" t="s">
        <v>56</v>
      </c>
      <c r="N31" s="4">
        <v>36</v>
      </c>
      <c r="O31" s="4">
        <v>124</v>
      </c>
      <c r="P31" s="4">
        <v>115</v>
      </c>
      <c r="Q31" s="4">
        <v>368</v>
      </c>
      <c r="R31" s="4" t="s">
        <v>67</v>
      </c>
      <c r="S31" s="4" t="s">
        <v>58</v>
      </c>
      <c r="T31" s="4"/>
    </row>
    <row r="32" ht="64.35" customHeight="1" spans="1:20">
      <c r="A32" s="4">
        <v>27</v>
      </c>
      <c r="B32" s="4" t="s">
        <v>158</v>
      </c>
      <c r="C32" s="37" t="s">
        <v>25</v>
      </c>
      <c r="D32" s="37" t="s">
        <v>159</v>
      </c>
      <c r="E32" s="37" t="s">
        <v>144</v>
      </c>
      <c r="F32" s="4">
        <v>2025</v>
      </c>
      <c r="G32" s="4" t="s">
        <v>160</v>
      </c>
      <c r="H32" s="4">
        <f t="shared" si="0"/>
        <v>120</v>
      </c>
      <c r="I32" s="4">
        <v>120</v>
      </c>
      <c r="J32" s="37"/>
      <c r="K32" s="37"/>
      <c r="L32" s="4" t="s">
        <v>161</v>
      </c>
      <c r="M32" s="4" t="s">
        <v>56</v>
      </c>
      <c r="N32" s="5">
        <v>29</v>
      </c>
      <c r="O32" s="5">
        <v>120</v>
      </c>
      <c r="P32" s="5">
        <v>69</v>
      </c>
      <c r="Q32" s="5">
        <v>261</v>
      </c>
      <c r="R32" s="4" t="s">
        <v>57</v>
      </c>
      <c r="S32" s="4" t="s">
        <v>58</v>
      </c>
      <c r="T32" s="37"/>
    </row>
    <row r="33" ht="75.6" customHeight="1" spans="1:20">
      <c r="A33" s="4">
        <v>28</v>
      </c>
      <c r="B33" s="4" t="s">
        <v>162</v>
      </c>
      <c r="C33" s="4" t="s">
        <v>25</v>
      </c>
      <c r="D33" s="4" t="s">
        <v>163</v>
      </c>
      <c r="E33" s="4" t="s">
        <v>164</v>
      </c>
      <c r="F33" s="4">
        <v>2025</v>
      </c>
      <c r="G33" s="5" t="s">
        <v>165</v>
      </c>
      <c r="H33" s="4">
        <f t="shared" si="0"/>
        <v>200</v>
      </c>
      <c r="I33" s="4">
        <v>200</v>
      </c>
      <c r="J33" s="4"/>
      <c r="K33" s="4"/>
      <c r="L33" s="4" t="s">
        <v>166</v>
      </c>
      <c r="M33" s="4" t="s">
        <v>56</v>
      </c>
      <c r="N33" s="4">
        <v>240</v>
      </c>
      <c r="O33" s="4">
        <v>750</v>
      </c>
      <c r="P33" s="4">
        <v>1240</v>
      </c>
      <c r="Q33" s="4">
        <v>3670</v>
      </c>
      <c r="R33" s="4" t="s">
        <v>67</v>
      </c>
      <c r="S33" s="4" t="s">
        <v>58</v>
      </c>
      <c r="T33" s="4"/>
    </row>
    <row r="34" ht="70.05" customHeight="1" spans="1:20">
      <c r="A34" s="4">
        <v>29</v>
      </c>
      <c r="B34" s="4" t="s">
        <v>167</v>
      </c>
      <c r="C34" s="4" t="s">
        <v>25</v>
      </c>
      <c r="D34" s="4" t="s">
        <v>168</v>
      </c>
      <c r="E34" s="4" t="s">
        <v>169</v>
      </c>
      <c r="F34" s="4">
        <v>2025</v>
      </c>
      <c r="G34" s="4" t="s">
        <v>170</v>
      </c>
      <c r="H34" s="4">
        <f t="shared" si="0"/>
        <v>50</v>
      </c>
      <c r="I34" s="37">
        <v>50</v>
      </c>
      <c r="J34" s="37"/>
      <c r="K34" s="37"/>
      <c r="L34" s="37" t="s">
        <v>171</v>
      </c>
      <c r="M34" s="4" t="s">
        <v>78</v>
      </c>
      <c r="N34" s="37">
        <v>1</v>
      </c>
      <c r="O34" s="37">
        <v>3</v>
      </c>
      <c r="P34" s="37">
        <v>50</v>
      </c>
      <c r="Q34" s="37">
        <v>210</v>
      </c>
      <c r="R34" s="4" t="s">
        <v>115</v>
      </c>
      <c r="S34" s="4" t="s">
        <v>79</v>
      </c>
      <c r="T34" s="37"/>
    </row>
    <row r="35" ht="60.1" customHeight="1" spans="1:20">
      <c r="A35" s="4">
        <v>30</v>
      </c>
      <c r="B35" s="4" t="s">
        <v>172</v>
      </c>
      <c r="C35" s="4" t="s">
        <v>25</v>
      </c>
      <c r="D35" s="4" t="s">
        <v>173</v>
      </c>
      <c r="E35" s="4" t="s">
        <v>169</v>
      </c>
      <c r="F35" s="4">
        <v>2025</v>
      </c>
      <c r="G35" s="4" t="s">
        <v>174</v>
      </c>
      <c r="H35" s="4">
        <f t="shared" si="0"/>
        <v>50</v>
      </c>
      <c r="I35" s="4">
        <v>50</v>
      </c>
      <c r="J35" s="40"/>
      <c r="K35" s="4"/>
      <c r="L35" s="5" t="s">
        <v>175</v>
      </c>
      <c r="M35" s="4" t="s">
        <v>56</v>
      </c>
      <c r="N35" s="5">
        <v>4</v>
      </c>
      <c r="O35" s="5">
        <v>7</v>
      </c>
      <c r="P35" s="5">
        <v>37</v>
      </c>
      <c r="Q35" s="43">
        <v>148</v>
      </c>
      <c r="R35" s="4" t="s">
        <v>72</v>
      </c>
      <c r="S35" s="4" t="s">
        <v>58</v>
      </c>
      <c r="T35" s="40"/>
    </row>
    <row r="36" ht="55.1" customHeight="1" spans="1:20">
      <c r="A36" s="4">
        <v>31</v>
      </c>
      <c r="B36" s="37" t="s">
        <v>176</v>
      </c>
      <c r="C36" s="37" t="s">
        <v>103</v>
      </c>
      <c r="D36" s="37" t="s">
        <v>177</v>
      </c>
      <c r="E36" s="37" t="s">
        <v>178</v>
      </c>
      <c r="F36" s="37" t="s">
        <v>106</v>
      </c>
      <c r="G36" s="4" t="s">
        <v>179</v>
      </c>
      <c r="H36" s="4">
        <f t="shared" si="0"/>
        <v>533</v>
      </c>
      <c r="I36" s="37">
        <v>533</v>
      </c>
      <c r="J36" s="37"/>
      <c r="K36" s="37"/>
      <c r="L36" s="37" t="s">
        <v>146</v>
      </c>
      <c r="M36" s="37" t="s">
        <v>78</v>
      </c>
      <c r="N36" s="37">
        <v>12</v>
      </c>
      <c r="O36" s="37">
        <v>35</v>
      </c>
      <c r="P36" s="37">
        <v>170</v>
      </c>
      <c r="Q36" s="37">
        <v>425</v>
      </c>
      <c r="R36" s="37" t="s">
        <v>37</v>
      </c>
      <c r="S36" s="37" t="s">
        <v>79</v>
      </c>
      <c r="T36" s="37" t="s">
        <v>180</v>
      </c>
    </row>
    <row r="37" ht="89.85" customHeight="1" spans="1:20">
      <c r="A37" s="4">
        <v>32</v>
      </c>
      <c r="B37" s="4" t="s">
        <v>181</v>
      </c>
      <c r="C37" s="4" t="s">
        <v>25</v>
      </c>
      <c r="D37" s="4" t="s">
        <v>182</v>
      </c>
      <c r="E37" s="4" t="s">
        <v>178</v>
      </c>
      <c r="F37" s="4">
        <v>2025</v>
      </c>
      <c r="G37" s="4" t="s">
        <v>183</v>
      </c>
      <c r="H37" s="4">
        <f t="shared" si="0"/>
        <v>50</v>
      </c>
      <c r="I37" s="4">
        <v>50</v>
      </c>
      <c r="J37" s="4"/>
      <c r="K37" s="37"/>
      <c r="L37" s="4" t="s">
        <v>184</v>
      </c>
      <c r="M37" s="4" t="s">
        <v>78</v>
      </c>
      <c r="N37" s="4">
        <v>2</v>
      </c>
      <c r="O37" s="4">
        <v>4</v>
      </c>
      <c r="P37" s="4">
        <v>52</v>
      </c>
      <c r="Q37" s="4">
        <v>156</v>
      </c>
      <c r="R37" s="4" t="s">
        <v>115</v>
      </c>
      <c r="S37" s="4" t="s">
        <v>79</v>
      </c>
      <c r="T37" s="4"/>
    </row>
    <row r="38" ht="101.25" customHeight="1" spans="1:20">
      <c r="A38" s="4">
        <v>33</v>
      </c>
      <c r="B38" s="4" t="s">
        <v>185</v>
      </c>
      <c r="C38" s="4" t="s">
        <v>25</v>
      </c>
      <c r="D38" s="4" t="s">
        <v>186</v>
      </c>
      <c r="E38" s="4" t="s">
        <v>178</v>
      </c>
      <c r="F38" s="4">
        <v>2025</v>
      </c>
      <c r="G38" s="4" t="s">
        <v>187</v>
      </c>
      <c r="H38" s="4">
        <f t="shared" si="0"/>
        <v>105</v>
      </c>
      <c r="I38" s="4"/>
      <c r="J38" s="4">
        <v>105</v>
      </c>
      <c r="K38" s="4"/>
      <c r="L38" s="4" t="s">
        <v>188</v>
      </c>
      <c r="M38" s="4" t="s">
        <v>56</v>
      </c>
      <c r="N38" s="4">
        <v>20</v>
      </c>
      <c r="O38" s="4">
        <v>50</v>
      </c>
      <c r="P38" s="4">
        <v>180</v>
      </c>
      <c r="Q38" s="45">
        <v>543</v>
      </c>
      <c r="R38" s="4" t="s">
        <v>67</v>
      </c>
      <c r="S38" s="4" t="s">
        <v>58</v>
      </c>
      <c r="T38" s="4"/>
    </row>
    <row r="39" ht="64.35" customHeight="1" spans="1:20">
      <c r="A39" s="4">
        <v>34</v>
      </c>
      <c r="B39" s="37" t="s">
        <v>189</v>
      </c>
      <c r="C39" s="37" t="s">
        <v>25</v>
      </c>
      <c r="D39" s="37" t="s">
        <v>190</v>
      </c>
      <c r="E39" s="4" t="s">
        <v>178</v>
      </c>
      <c r="F39" s="4">
        <v>2025</v>
      </c>
      <c r="G39" s="4" t="s">
        <v>191</v>
      </c>
      <c r="H39" s="4">
        <f t="shared" si="0"/>
        <v>109</v>
      </c>
      <c r="I39" s="4">
        <v>109</v>
      </c>
      <c r="J39" s="37"/>
      <c r="K39" s="37"/>
      <c r="L39" s="4" t="s">
        <v>192</v>
      </c>
      <c r="M39" s="4" t="s">
        <v>56</v>
      </c>
      <c r="N39" s="37">
        <v>12</v>
      </c>
      <c r="O39" s="37">
        <v>26</v>
      </c>
      <c r="P39" s="37">
        <v>189</v>
      </c>
      <c r="Q39" s="37">
        <v>466</v>
      </c>
      <c r="R39" s="4" t="s">
        <v>57</v>
      </c>
      <c r="S39" s="37" t="s">
        <v>58</v>
      </c>
      <c r="T39" s="37"/>
    </row>
    <row r="40" ht="56.35" customHeight="1" spans="1:20">
      <c r="A40" s="4">
        <v>35</v>
      </c>
      <c r="B40" s="4" t="s">
        <v>193</v>
      </c>
      <c r="C40" s="4" t="s">
        <v>25</v>
      </c>
      <c r="D40" s="4" t="s">
        <v>194</v>
      </c>
      <c r="E40" s="4" t="s">
        <v>178</v>
      </c>
      <c r="F40" s="4">
        <v>2025</v>
      </c>
      <c r="G40" s="4" t="s">
        <v>195</v>
      </c>
      <c r="H40" s="4">
        <v>3</v>
      </c>
      <c r="I40" s="4"/>
      <c r="J40" s="4">
        <v>3</v>
      </c>
      <c r="K40" s="4"/>
      <c r="L40" s="4" t="s">
        <v>196</v>
      </c>
      <c r="M40" s="4" t="s">
        <v>56</v>
      </c>
      <c r="N40" s="4">
        <v>1</v>
      </c>
      <c r="O40" s="4">
        <v>2</v>
      </c>
      <c r="P40" s="4">
        <v>453</v>
      </c>
      <c r="Q40" s="4">
        <v>1175</v>
      </c>
      <c r="R40" s="4" t="s">
        <v>72</v>
      </c>
      <c r="S40" s="4" t="s">
        <v>58</v>
      </c>
      <c r="T40" s="4"/>
    </row>
    <row r="41" ht="50.1" customHeight="1" spans="1:20">
      <c r="A41" s="4">
        <v>36</v>
      </c>
      <c r="B41" s="4" t="s">
        <v>197</v>
      </c>
      <c r="C41" s="4" t="s">
        <v>25</v>
      </c>
      <c r="D41" s="4" t="s">
        <v>194</v>
      </c>
      <c r="E41" s="4" t="s">
        <v>178</v>
      </c>
      <c r="F41" s="4">
        <v>2025</v>
      </c>
      <c r="G41" s="4" t="s">
        <v>198</v>
      </c>
      <c r="H41" s="4">
        <v>12</v>
      </c>
      <c r="I41" s="4"/>
      <c r="J41" s="4">
        <v>12</v>
      </c>
      <c r="K41" s="4"/>
      <c r="L41" s="4" t="s">
        <v>199</v>
      </c>
      <c r="M41" s="4" t="s">
        <v>56</v>
      </c>
      <c r="N41" s="4">
        <v>0</v>
      </c>
      <c r="O41" s="4">
        <v>0</v>
      </c>
      <c r="P41" s="4">
        <v>52</v>
      </c>
      <c r="Q41" s="4">
        <v>138</v>
      </c>
      <c r="R41" s="4" t="s">
        <v>72</v>
      </c>
      <c r="S41" s="4" t="s">
        <v>79</v>
      </c>
      <c r="T41" s="4"/>
    </row>
    <row r="42" ht="62.75" customHeight="1" spans="1:20">
      <c r="A42" s="4">
        <v>37</v>
      </c>
      <c r="B42" s="4" t="s">
        <v>200</v>
      </c>
      <c r="C42" s="4" t="s">
        <v>25</v>
      </c>
      <c r="D42" s="4" t="s">
        <v>201</v>
      </c>
      <c r="E42" s="4" t="s">
        <v>202</v>
      </c>
      <c r="F42" s="4">
        <v>2025</v>
      </c>
      <c r="G42" s="4" t="s">
        <v>203</v>
      </c>
      <c r="H42" s="4">
        <f t="shared" si="0"/>
        <v>25</v>
      </c>
      <c r="I42" s="4"/>
      <c r="J42" s="40">
        <v>25</v>
      </c>
      <c r="K42" s="4"/>
      <c r="L42" s="5" t="s">
        <v>204</v>
      </c>
      <c r="M42" s="4" t="s">
        <v>56</v>
      </c>
      <c r="N42" s="5">
        <v>5</v>
      </c>
      <c r="O42" s="5">
        <v>12</v>
      </c>
      <c r="P42" s="5">
        <v>680</v>
      </c>
      <c r="Q42" s="43">
        <v>1775</v>
      </c>
      <c r="R42" s="4" t="s">
        <v>72</v>
      </c>
      <c r="S42" s="4" t="s">
        <v>58</v>
      </c>
      <c r="T42" s="40"/>
    </row>
    <row r="43" ht="80.55" customHeight="1" spans="1:20">
      <c r="A43" s="4">
        <v>38</v>
      </c>
      <c r="B43" s="4" t="s">
        <v>205</v>
      </c>
      <c r="C43" s="4" t="s">
        <v>25</v>
      </c>
      <c r="D43" s="4" t="s">
        <v>206</v>
      </c>
      <c r="E43" s="4" t="s">
        <v>207</v>
      </c>
      <c r="F43" s="4">
        <v>2025</v>
      </c>
      <c r="G43" s="4" t="s">
        <v>208</v>
      </c>
      <c r="H43" s="4">
        <f t="shared" si="0"/>
        <v>50</v>
      </c>
      <c r="I43" s="37">
        <v>50</v>
      </c>
      <c r="J43" s="37"/>
      <c r="K43" s="37"/>
      <c r="L43" s="37" t="s">
        <v>209</v>
      </c>
      <c r="M43" s="4" t="s">
        <v>78</v>
      </c>
      <c r="N43" s="37">
        <v>5</v>
      </c>
      <c r="O43" s="37">
        <v>10</v>
      </c>
      <c r="P43" s="37">
        <v>573</v>
      </c>
      <c r="Q43" s="37">
        <v>2436</v>
      </c>
      <c r="R43" s="4" t="s">
        <v>115</v>
      </c>
      <c r="S43" s="4" t="s">
        <v>79</v>
      </c>
      <c r="T43" s="37"/>
    </row>
    <row r="44" s="33" customFormat="1" ht="70.05" customHeight="1" spans="1:20">
      <c r="A44" s="4">
        <v>39</v>
      </c>
      <c r="B44" s="37" t="s">
        <v>210</v>
      </c>
      <c r="C44" s="37" t="s">
        <v>103</v>
      </c>
      <c r="D44" s="37" t="s">
        <v>211</v>
      </c>
      <c r="E44" s="37" t="s">
        <v>212</v>
      </c>
      <c r="F44" s="37" t="s">
        <v>106</v>
      </c>
      <c r="G44" s="5" t="s">
        <v>213</v>
      </c>
      <c r="H44" s="4">
        <f t="shared" si="0"/>
        <v>1409</v>
      </c>
      <c r="I44" s="37">
        <v>1409</v>
      </c>
      <c r="J44" s="37"/>
      <c r="K44" s="37"/>
      <c r="L44" s="37" t="s">
        <v>214</v>
      </c>
      <c r="M44" s="37" t="s">
        <v>147</v>
      </c>
      <c r="N44" s="37">
        <v>156</v>
      </c>
      <c r="O44" s="37">
        <v>452</v>
      </c>
      <c r="P44" s="37">
        <v>124</v>
      </c>
      <c r="Q44" s="37">
        <v>364</v>
      </c>
      <c r="R44" s="37" t="s">
        <v>37</v>
      </c>
      <c r="S44" s="37" t="s">
        <v>79</v>
      </c>
      <c r="T44" s="5" t="s">
        <v>215</v>
      </c>
    </row>
    <row r="45" s="33" customFormat="1" ht="97.7" customHeight="1" spans="1:20">
      <c r="A45" s="4">
        <v>40</v>
      </c>
      <c r="B45" s="37" t="s">
        <v>216</v>
      </c>
      <c r="C45" s="37" t="s">
        <v>103</v>
      </c>
      <c r="D45" s="37" t="s">
        <v>211</v>
      </c>
      <c r="E45" s="37" t="s">
        <v>212</v>
      </c>
      <c r="F45" s="37" t="s">
        <v>106</v>
      </c>
      <c r="G45" s="4" t="s">
        <v>217</v>
      </c>
      <c r="H45" s="4">
        <f t="shared" si="0"/>
        <v>788</v>
      </c>
      <c r="I45" s="37">
        <v>788</v>
      </c>
      <c r="J45" s="40"/>
      <c r="K45" s="37"/>
      <c r="L45" s="37" t="s">
        <v>214</v>
      </c>
      <c r="M45" s="37" t="s">
        <v>147</v>
      </c>
      <c r="N45" s="37">
        <v>45</v>
      </c>
      <c r="O45" s="37">
        <v>145</v>
      </c>
      <c r="P45" s="37">
        <v>48</v>
      </c>
      <c r="Q45" s="37">
        <v>160</v>
      </c>
      <c r="R45" s="37" t="s">
        <v>37</v>
      </c>
      <c r="S45" s="37" t="s">
        <v>79</v>
      </c>
      <c r="T45" s="5" t="s">
        <v>218</v>
      </c>
    </row>
    <row r="46" s="34" customFormat="1" ht="74.35" customHeight="1" spans="1:20">
      <c r="A46" s="4">
        <v>41</v>
      </c>
      <c r="B46" s="37" t="s">
        <v>219</v>
      </c>
      <c r="C46" s="37" t="s">
        <v>129</v>
      </c>
      <c r="D46" s="37" t="s">
        <v>220</v>
      </c>
      <c r="E46" s="37" t="s">
        <v>212</v>
      </c>
      <c r="F46" s="39"/>
      <c r="G46" s="4" t="s">
        <v>221</v>
      </c>
      <c r="H46" s="4">
        <v>90</v>
      </c>
      <c r="I46" s="37">
        <v>50</v>
      </c>
      <c r="J46" s="40"/>
      <c r="K46" s="40">
        <v>40</v>
      </c>
      <c r="L46" s="37" t="s">
        <v>214</v>
      </c>
      <c r="M46" s="37" t="s">
        <v>78</v>
      </c>
      <c r="N46" s="37">
        <v>8</v>
      </c>
      <c r="O46" s="37">
        <v>18</v>
      </c>
      <c r="P46" s="37">
        <v>22</v>
      </c>
      <c r="Q46" s="37">
        <v>65</v>
      </c>
      <c r="R46" s="37" t="s">
        <v>37</v>
      </c>
      <c r="S46" s="37" t="s">
        <v>79</v>
      </c>
      <c r="T46" s="37" t="s">
        <v>222</v>
      </c>
    </row>
    <row r="47" s="33" customFormat="1" ht="78.95" customHeight="1" spans="1:20">
      <c r="A47" s="4">
        <v>42</v>
      </c>
      <c r="B47" s="4" t="s">
        <v>223</v>
      </c>
      <c r="C47" s="4" t="s">
        <v>25</v>
      </c>
      <c r="D47" s="4" t="s">
        <v>224</v>
      </c>
      <c r="E47" s="4" t="s">
        <v>212</v>
      </c>
      <c r="F47" s="4">
        <v>2025</v>
      </c>
      <c r="G47" s="4" t="s">
        <v>225</v>
      </c>
      <c r="H47" s="4">
        <f t="shared" si="0"/>
        <v>213</v>
      </c>
      <c r="I47" s="4">
        <v>213</v>
      </c>
      <c r="J47" s="4"/>
      <c r="K47" s="4"/>
      <c r="L47" s="5" t="s">
        <v>226</v>
      </c>
      <c r="M47" s="4" t="s">
        <v>56</v>
      </c>
      <c r="N47" s="4"/>
      <c r="O47" s="4"/>
      <c r="P47" s="4">
        <v>265</v>
      </c>
      <c r="Q47" s="4">
        <v>869</v>
      </c>
      <c r="R47" s="4" t="s">
        <v>57</v>
      </c>
      <c r="S47" s="4" t="s">
        <v>58</v>
      </c>
      <c r="T47" s="40"/>
    </row>
    <row r="48" s="33" customFormat="1" ht="51.35" customHeight="1" spans="1:20">
      <c r="A48" s="4">
        <v>43</v>
      </c>
      <c r="B48" s="5" t="s">
        <v>227</v>
      </c>
      <c r="C48" s="4" t="s">
        <v>25</v>
      </c>
      <c r="D48" s="4" t="s">
        <v>228</v>
      </c>
      <c r="E48" s="4" t="s">
        <v>212</v>
      </c>
      <c r="F48" s="4">
        <v>2025</v>
      </c>
      <c r="G48" s="4" t="s">
        <v>229</v>
      </c>
      <c r="H48" s="4">
        <f t="shared" si="0"/>
        <v>56</v>
      </c>
      <c r="I48" s="4">
        <v>56</v>
      </c>
      <c r="J48" s="40"/>
      <c r="K48" s="4"/>
      <c r="L48" s="5" t="s">
        <v>230</v>
      </c>
      <c r="M48" s="4" t="s">
        <v>56</v>
      </c>
      <c r="N48" s="5">
        <v>3</v>
      </c>
      <c r="O48" s="5">
        <v>10</v>
      </c>
      <c r="P48" s="5">
        <v>150</v>
      </c>
      <c r="Q48" s="43">
        <v>462</v>
      </c>
      <c r="R48" s="4" t="s">
        <v>72</v>
      </c>
      <c r="S48" s="4" t="s">
        <v>58</v>
      </c>
      <c r="T48" s="40"/>
    </row>
    <row r="49" s="32" customFormat="1" ht="67.75" customHeight="1" spans="1:20">
      <c r="A49" s="4">
        <v>44</v>
      </c>
      <c r="B49" s="37" t="s">
        <v>231</v>
      </c>
      <c r="C49" s="37" t="s">
        <v>129</v>
      </c>
      <c r="D49" s="37" t="s">
        <v>232</v>
      </c>
      <c r="E49" s="37" t="s">
        <v>212</v>
      </c>
      <c r="F49" s="38"/>
      <c r="G49" s="37" t="s">
        <v>233</v>
      </c>
      <c r="H49" s="37">
        <v>540</v>
      </c>
      <c r="I49" s="38"/>
      <c r="J49" s="37">
        <v>540</v>
      </c>
      <c r="K49" s="37"/>
      <c r="L49" s="37" t="s">
        <v>214</v>
      </c>
      <c r="M49" s="37" t="s">
        <v>147</v>
      </c>
      <c r="N49" s="37">
        <v>20</v>
      </c>
      <c r="O49" s="37">
        <v>46</v>
      </c>
      <c r="P49" s="37">
        <v>24</v>
      </c>
      <c r="Q49" s="37">
        <v>54</v>
      </c>
      <c r="R49" s="37" t="s">
        <v>37</v>
      </c>
      <c r="S49" s="37" t="s">
        <v>79</v>
      </c>
      <c r="T49" s="37" t="s">
        <v>222</v>
      </c>
    </row>
    <row r="50" ht="62.75" customHeight="1" spans="1:20">
      <c r="A50" s="4">
        <v>45</v>
      </c>
      <c r="B50" s="5" t="s">
        <v>234</v>
      </c>
      <c r="C50" s="37" t="s">
        <v>103</v>
      </c>
      <c r="D50" s="37" t="s">
        <v>235</v>
      </c>
      <c r="E50" s="37" t="s">
        <v>236</v>
      </c>
      <c r="F50" s="37" t="s">
        <v>106</v>
      </c>
      <c r="G50" s="4" t="s">
        <v>237</v>
      </c>
      <c r="H50" s="4">
        <f t="shared" si="0"/>
        <v>747</v>
      </c>
      <c r="I50" s="37"/>
      <c r="J50" s="37">
        <v>747</v>
      </c>
      <c r="K50" s="37"/>
      <c r="L50" s="37" t="s">
        <v>146</v>
      </c>
      <c r="M50" s="37" t="s">
        <v>78</v>
      </c>
      <c r="N50" s="37">
        <v>50</v>
      </c>
      <c r="O50" s="37">
        <v>134</v>
      </c>
      <c r="P50" s="37">
        <v>7</v>
      </c>
      <c r="Q50" s="37">
        <v>18</v>
      </c>
      <c r="R50" s="37" t="s">
        <v>37</v>
      </c>
      <c r="S50" s="37" t="s">
        <v>79</v>
      </c>
      <c r="T50" s="37" t="s">
        <v>238</v>
      </c>
    </row>
    <row r="51" ht="58.45" customHeight="1" spans="1:20">
      <c r="A51" s="4">
        <v>46</v>
      </c>
      <c r="B51" s="4" t="s">
        <v>239</v>
      </c>
      <c r="C51" s="4" t="s">
        <v>25</v>
      </c>
      <c r="D51" s="4" t="s">
        <v>240</v>
      </c>
      <c r="E51" s="4" t="s">
        <v>236</v>
      </c>
      <c r="F51" s="4" t="s">
        <v>124</v>
      </c>
      <c r="G51" s="4" t="s">
        <v>241</v>
      </c>
      <c r="H51" s="4">
        <f t="shared" si="0"/>
        <v>360</v>
      </c>
      <c r="I51" s="37">
        <v>360</v>
      </c>
      <c r="J51" s="37"/>
      <c r="K51" s="37"/>
      <c r="L51" s="4" t="s">
        <v>242</v>
      </c>
      <c r="M51" s="4" t="s">
        <v>78</v>
      </c>
      <c r="N51" s="4">
        <v>26</v>
      </c>
      <c r="O51" s="4">
        <v>46</v>
      </c>
      <c r="P51" s="4">
        <v>1141</v>
      </c>
      <c r="Q51" s="4">
        <v>3423</v>
      </c>
      <c r="R51" s="4" t="s">
        <v>37</v>
      </c>
      <c r="S51" s="4" t="s">
        <v>79</v>
      </c>
      <c r="T51" s="4" t="s">
        <v>222</v>
      </c>
    </row>
    <row r="52" s="33" customFormat="1" ht="59.2" customHeight="1" spans="1:20">
      <c r="A52" s="4">
        <v>47</v>
      </c>
      <c r="B52" s="4" t="s">
        <v>243</v>
      </c>
      <c r="C52" s="4" t="s">
        <v>25</v>
      </c>
      <c r="D52" s="4" t="s">
        <v>240</v>
      </c>
      <c r="E52" s="4" t="s">
        <v>236</v>
      </c>
      <c r="F52" s="4">
        <v>2025</v>
      </c>
      <c r="G52" s="4" t="s">
        <v>244</v>
      </c>
      <c r="H52" s="4">
        <f t="shared" si="0"/>
        <v>49</v>
      </c>
      <c r="I52" s="4">
        <v>49</v>
      </c>
      <c r="J52" s="4"/>
      <c r="K52" s="37"/>
      <c r="L52" s="4" t="s">
        <v>245</v>
      </c>
      <c r="M52" s="4" t="s">
        <v>56</v>
      </c>
      <c r="N52" s="4">
        <v>6</v>
      </c>
      <c r="O52" s="4">
        <v>21</v>
      </c>
      <c r="P52" s="4">
        <v>58</v>
      </c>
      <c r="Q52" s="4">
        <v>186</v>
      </c>
      <c r="R52" s="4" t="s">
        <v>57</v>
      </c>
      <c r="S52" s="4" t="s">
        <v>58</v>
      </c>
      <c r="T52" s="37"/>
    </row>
    <row r="53" s="32" customFormat="1" ht="94.85" customHeight="1" spans="1:20">
      <c r="A53" s="4">
        <v>48</v>
      </c>
      <c r="B53" s="37" t="s">
        <v>246</v>
      </c>
      <c r="C53" s="37" t="s">
        <v>25</v>
      </c>
      <c r="D53" s="37" t="s">
        <v>247</v>
      </c>
      <c r="E53" s="37" t="s">
        <v>236</v>
      </c>
      <c r="F53" s="38">
        <v>2025</v>
      </c>
      <c r="G53" s="37" t="s">
        <v>248</v>
      </c>
      <c r="H53" s="37">
        <v>270</v>
      </c>
      <c r="I53" s="38"/>
      <c r="J53" s="37">
        <v>270</v>
      </c>
      <c r="K53" s="37"/>
      <c r="L53" s="37" t="s">
        <v>242</v>
      </c>
      <c r="M53" s="37" t="s">
        <v>147</v>
      </c>
      <c r="N53" s="37">
        <v>21</v>
      </c>
      <c r="O53" s="37">
        <v>55</v>
      </c>
      <c r="P53" s="37">
        <v>350</v>
      </c>
      <c r="Q53" s="37">
        <v>860</v>
      </c>
      <c r="R53" s="4" t="s">
        <v>37</v>
      </c>
      <c r="S53" s="4" t="s">
        <v>79</v>
      </c>
      <c r="T53" s="37" t="s">
        <v>249</v>
      </c>
    </row>
    <row r="54" s="33" customFormat="1" ht="59.2" customHeight="1" spans="1:20">
      <c r="A54" s="4">
        <v>49</v>
      </c>
      <c r="B54" s="37" t="s">
        <v>250</v>
      </c>
      <c r="C54" s="37" t="s">
        <v>103</v>
      </c>
      <c r="D54" s="37" t="s">
        <v>251</v>
      </c>
      <c r="E54" s="37" t="s">
        <v>252</v>
      </c>
      <c r="F54" s="37" t="s">
        <v>106</v>
      </c>
      <c r="G54" s="5" t="s">
        <v>253</v>
      </c>
      <c r="H54" s="4">
        <f t="shared" si="0"/>
        <v>544</v>
      </c>
      <c r="I54" s="37">
        <v>544</v>
      </c>
      <c r="J54" s="37"/>
      <c r="K54" s="37"/>
      <c r="L54" s="37" t="s">
        <v>254</v>
      </c>
      <c r="M54" s="37" t="s">
        <v>78</v>
      </c>
      <c r="N54" s="37">
        <v>20</v>
      </c>
      <c r="O54" s="37">
        <v>45</v>
      </c>
      <c r="P54" s="37">
        <v>6</v>
      </c>
      <c r="Q54" s="37">
        <v>15</v>
      </c>
      <c r="R54" s="37" t="s">
        <v>37</v>
      </c>
      <c r="S54" s="37" t="s">
        <v>79</v>
      </c>
      <c r="T54" s="37" t="s">
        <v>255</v>
      </c>
    </row>
    <row r="55" s="33" customFormat="1" ht="60.45" customHeight="1" spans="1:20">
      <c r="A55" s="4">
        <v>50</v>
      </c>
      <c r="B55" s="37" t="s">
        <v>256</v>
      </c>
      <c r="C55" s="37" t="s">
        <v>103</v>
      </c>
      <c r="D55" s="37" t="s">
        <v>251</v>
      </c>
      <c r="E55" s="37" t="s">
        <v>252</v>
      </c>
      <c r="F55" s="37" t="s">
        <v>106</v>
      </c>
      <c r="G55" s="5" t="s">
        <v>257</v>
      </c>
      <c r="H55" s="4">
        <f t="shared" si="0"/>
        <v>750</v>
      </c>
      <c r="I55" s="37">
        <v>750</v>
      </c>
      <c r="J55" s="37"/>
      <c r="K55" s="37"/>
      <c r="L55" s="37" t="s">
        <v>258</v>
      </c>
      <c r="M55" s="37" t="s">
        <v>78</v>
      </c>
      <c r="N55" s="37">
        <v>60</v>
      </c>
      <c r="O55" s="37">
        <v>134</v>
      </c>
      <c r="P55" s="37">
        <v>5</v>
      </c>
      <c r="Q55" s="37">
        <v>18</v>
      </c>
      <c r="R55" s="37" t="s">
        <v>37</v>
      </c>
      <c r="S55" s="37" t="s">
        <v>79</v>
      </c>
      <c r="T55" s="37" t="s">
        <v>259</v>
      </c>
    </row>
    <row r="56" s="32" customFormat="1" ht="77.7" customHeight="1" spans="1:20">
      <c r="A56" s="4">
        <v>51</v>
      </c>
      <c r="B56" s="37" t="s">
        <v>260</v>
      </c>
      <c r="C56" s="37" t="s">
        <v>25</v>
      </c>
      <c r="D56" s="37" t="s">
        <v>251</v>
      </c>
      <c r="E56" s="37" t="s">
        <v>252</v>
      </c>
      <c r="F56" s="37" t="s">
        <v>106</v>
      </c>
      <c r="G56" s="37" t="s">
        <v>261</v>
      </c>
      <c r="H56" s="37">
        <v>540</v>
      </c>
      <c r="I56" s="37">
        <v>540</v>
      </c>
      <c r="J56" s="37"/>
      <c r="K56" s="37"/>
      <c r="L56" s="37" t="s">
        <v>146</v>
      </c>
      <c r="M56" s="37" t="s">
        <v>78</v>
      </c>
      <c r="N56" s="37">
        <v>20</v>
      </c>
      <c r="O56" s="37">
        <v>25</v>
      </c>
      <c r="P56" s="37">
        <v>6</v>
      </c>
      <c r="Q56" s="37">
        <v>15</v>
      </c>
      <c r="R56" s="37" t="s">
        <v>37</v>
      </c>
      <c r="S56" s="37" t="s">
        <v>79</v>
      </c>
      <c r="T56" s="37" t="s">
        <v>222</v>
      </c>
    </row>
    <row r="57" ht="154" customHeight="1" spans="1:20">
      <c r="A57" s="4">
        <v>52</v>
      </c>
      <c r="B57" s="4" t="s">
        <v>262</v>
      </c>
      <c r="C57" s="4" t="s">
        <v>263</v>
      </c>
      <c r="D57" s="4" t="s">
        <v>264</v>
      </c>
      <c r="E57" s="4" t="s">
        <v>265</v>
      </c>
      <c r="F57" s="4">
        <v>2025</v>
      </c>
      <c r="G57" s="4" t="s">
        <v>266</v>
      </c>
      <c r="H57" s="4">
        <v>58</v>
      </c>
      <c r="I57" s="4">
        <v>58</v>
      </c>
      <c r="J57" s="4"/>
      <c r="K57" s="4"/>
      <c r="L57" s="4" t="s">
        <v>267</v>
      </c>
      <c r="M57" s="4" t="s">
        <v>56</v>
      </c>
      <c r="N57" s="4">
        <v>328</v>
      </c>
      <c r="O57" s="4">
        <v>1312</v>
      </c>
      <c r="P57" s="4">
        <v>927</v>
      </c>
      <c r="Q57" s="4">
        <v>3788</v>
      </c>
      <c r="R57" s="4" t="s">
        <v>67</v>
      </c>
      <c r="S57" s="4" t="s">
        <v>58</v>
      </c>
      <c r="T57" s="4"/>
    </row>
    <row r="58" ht="97.7" customHeight="1" spans="1:20">
      <c r="A58" s="4">
        <v>53</v>
      </c>
      <c r="B58" s="4" t="s">
        <v>268</v>
      </c>
      <c r="C58" s="4" t="s">
        <v>155</v>
      </c>
      <c r="D58" s="4" t="s">
        <v>269</v>
      </c>
      <c r="E58" s="4" t="s">
        <v>270</v>
      </c>
      <c r="F58" s="4">
        <v>2025</v>
      </c>
      <c r="G58" s="4" t="s">
        <v>271</v>
      </c>
      <c r="H58" s="4">
        <f t="shared" si="0"/>
        <v>58</v>
      </c>
      <c r="I58" s="4"/>
      <c r="J58" s="4">
        <v>58</v>
      </c>
      <c r="K58" s="4"/>
      <c r="L58" s="4" t="s">
        <v>272</v>
      </c>
      <c r="M58" s="4" t="s">
        <v>56</v>
      </c>
      <c r="N58" s="4">
        <v>12</v>
      </c>
      <c r="O58" s="4">
        <v>36</v>
      </c>
      <c r="P58" s="4">
        <v>32</v>
      </c>
      <c r="Q58" s="4">
        <v>80</v>
      </c>
      <c r="R58" s="4" t="s">
        <v>67</v>
      </c>
      <c r="S58" s="4" t="s">
        <v>58</v>
      </c>
      <c r="T58" s="4"/>
    </row>
    <row r="59" ht="79.7" customHeight="1" spans="1:20">
      <c r="A59" s="4">
        <v>54</v>
      </c>
      <c r="B59" s="4" t="s">
        <v>273</v>
      </c>
      <c r="C59" s="4" t="s">
        <v>25</v>
      </c>
      <c r="D59" s="5" t="s">
        <v>274</v>
      </c>
      <c r="E59" s="4" t="s">
        <v>270</v>
      </c>
      <c r="F59" s="4">
        <v>2025</v>
      </c>
      <c r="G59" s="4" t="s">
        <v>275</v>
      </c>
      <c r="H59" s="4">
        <f t="shared" si="0"/>
        <v>56</v>
      </c>
      <c r="I59" s="4"/>
      <c r="J59" s="4">
        <v>56</v>
      </c>
      <c r="K59" s="4"/>
      <c r="L59" s="5" t="s">
        <v>276</v>
      </c>
      <c r="M59" s="4" t="s">
        <v>56</v>
      </c>
      <c r="N59" s="5">
        <v>17</v>
      </c>
      <c r="O59" s="5">
        <v>46</v>
      </c>
      <c r="P59" s="5">
        <v>46</v>
      </c>
      <c r="Q59" s="5">
        <v>188</v>
      </c>
      <c r="R59" s="4" t="s">
        <v>67</v>
      </c>
      <c r="S59" s="5" t="s">
        <v>58</v>
      </c>
      <c r="T59" s="4"/>
    </row>
    <row r="60" ht="77" customHeight="1" spans="1:20">
      <c r="A60" s="4">
        <v>55</v>
      </c>
      <c r="B60" s="37" t="s">
        <v>277</v>
      </c>
      <c r="C60" s="37" t="s">
        <v>103</v>
      </c>
      <c r="D60" s="37" t="s">
        <v>278</v>
      </c>
      <c r="E60" s="37" t="s">
        <v>279</v>
      </c>
      <c r="F60" s="37" t="s">
        <v>106</v>
      </c>
      <c r="G60" s="4" t="s">
        <v>280</v>
      </c>
      <c r="H60" s="4">
        <f t="shared" si="0"/>
        <v>1316</v>
      </c>
      <c r="I60" s="40"/>
      <c r="J60" s="40">
        <v>1316</v>
      </c>
      <c r="K60" s="40"/>
      <c r="L60" s="37" t="s">
        <v>146</v>
      </c>
      <c r="M60" s="37" t="s">
        <v>78</v>
      </c>
      <c r="N60" s="37">
        <v>145</v>
      </c>
      <c r="O60" s="37">
        <v>358</v>
      </c>
      <c r="P60" s="37">
        <v>130</v>
      </c>
      <c r="Q60" s="37">
        <v>290</v>
      </c>
      <c r="R60" s="37" t="s">
        <v>37</v>
      </c>
      <c r="S60" s="37" t="s">
        <v>38</v>
      </c>
      <c r="T60" s="37" t="s">
        <v>281</v>
      </c>
    </row>
    <row r="61" ht="45.1" customHeight="1" spans="1:20">
      <c r="A61" s="4">
        <v>56</v>
      </c>
      <c r="B61" s="37" t="s">
        <v>282</v>
      </c>
      <c r="C61" s="37" t="s">
        <v>25</v>
      </c>
      <c r="D61" s="37" t="s">
        <v>278</v>
      </c>
      <c r="E61" s="37" t="s">
        <v>279</v>
      </c>
      <c r="F61" s="37">
        <v>2025</v>
      </c>
      <c r="G61" s="4" t="s">
        <v>283</v>
      </c>
      <c r="H61" s="4">
        <f t="shared" si="0"/>
        <v>900</v>
      </c>
      <c r="I61" s="37"/>
      <c r="J61" s="37">
        <v>900</v>
      </c>
      <c r="K61" s="37"/>
      <c r="L61" s="37" t="s">
        <v>146</v>
      </c>
      <c r="M61" s="37" t="s">
        <v>78</v>
      </c>
      <c r="N61" s="37">
        <v>50</v>
      </c>
      <c r="O61" s="37">
        <v>125</v>
      </c>
      <c r="P61" s="37"/>
      <c r="Q61" s="37"/>
      <c r="R61" s="37" t="s">
        <v>37</v>
      </c>
      <c r="S61" s="37" t="s">
        <v>284</v>
      </c>
      <c r="T61" s="4" t="s">
        <v>222</v>
      </c>
    </row>
    <row r="62" ht="87" customHeight="1" spans="1:20">
      <c r="A62" s="4">
        <v>57</v>
      </c>
      <c r="B62" s="37" t="s">
        <v>285</v>
      </c>
      <c r="C62" s="37" t="s">
        <v>129</v>
      </c>
      <c r="D62" s="37" t="s">
        <v>278</v>
      </c>
      <c r="E62" s="37" t="s">
        <v>279</v>
      </c>
      <c r="F62" s="37">
        <v>2025</v>
      </c>
      <c r="G62" s="4" t="s">
        <v>286</v>
      </c>
      <c r="H62" s="4">
        <f t="shared" si="0"/>
        <v>2519</v>
      </c>
      <c r="I62" s="37">
        <v>1378</v>
      </c>
      <c r="J62" s="37">
        <v>1141</v>
      </c>
      <c r="K62" s="37"/>
      <c r="L62" s="37" t="s">
        <v>287</v>
      </c>
      <c r="M62" s="37" t="s">
        <v>78</v>
      </c>
      <c r="N62" s="37">
        <v>140</v>
      </c>
      <c r="O62" s="37">
        <v>452</v>
      </c>
      <c r="P62" s="37"/>
      <c r="Q62" s="37"/>
      <c r="R62" s="37" t="s">
        <v>37</v>
      </c>
      <c r="S62" s="37" t="s">
        <v>284</v>
      </c>
      <c r="T62" s="5" t="s">
        <v>288</v>
      </c>
    </row>
    <row r="63" ht="62.75" customHeight="1" spans="1:20">
      <c r="A63" s="4">
        <v>58</v>
      </c>
      <c r="B63" s="4" t="s">
        <v>289</v>
      </c>
      <c r="C63" s="4" t="s">
        <v>25</v>
      </c>
      <c r="D63" s="4" t="s">
        <v>290</v>
      </c>
      <c r="E63" s="4" t="s">
        <v>279</v>
      </c>
      <c r="F63" s="4">
        <v>2025</v>
      </c>
      <c r="G63" s="4" t="s">
        <v>291</v>
      </c>
      <c r="H63" s="4">
        <f t="shared" si="0"/>
        <v>492</v>
      </c>
      <c r="I63" s="4"/>
      <c r="J63" s="4">
        <v>492</v>
      </c>
      <c r="K63" s="4"/>
      <c r="L63" s="4" t="s">
        <v>292</v>
      </c>
      <c r="M63" s="4" t="s">
        <v>56</v>
      </c>
      <c r="N63" s="4">
        <v>313</v>
      </c>
      <c r="O63" s="4">
        <v>992</v>
      </c>
      <c r="P63" s="4">
        <v>427</v>
      </c>
      <c r="Q63" s="4">
        <v>1046</v>
      </c>
      <c r="R63" s="4" t="s">
        <v>57</v>
      </c>
      <c r="S63" s="4" t="s">
        <v>58</v>
      </c>
      <c r="T63" s="40"/>
    </row>
    <row r="64" ht="108.55" customHeight="1" spans="1:20">
      <c r="A64" s="4">
        <v>59</v>
      </c>
      <c r="B64" s="4" t="s">
        <v>293</v>
      </c>
      <c r="C64" s="4" t="s">
        <v>25</v>
      </c>
      <c r="D64" s="4" t="s">
        <v>294</v>
      </c>
      <c r="E64" s="4" t="s">
        <v>279</v>
      </c>
      <c r="F64" s="4">
        <v>2025</v>
      </c>
      <c r="G64" s="4" t="s">
        <v>295</v>
      </c>
      <c r="H64" s="4">
        <f t="shared" si="0"/>
        <v>30</v>
      </c>
      <c r="I64" s="4"/>
      <c r="J64" s="4">
        <v>30</v>
      </c>
      <c r="K64" s="4"/>
      <c r="L64" s="4" t="s">
        <v>296</v>
      </c>
      <c r="M64" s="4" t="s">
        <v>56</v>
      </c>
      <c r="N64" s="5">
        <v>40</v>
      </c>
      <c r="O64" s="5">
        <v>76</v>
      </c>
      <c r="P64" s="5">
        <v>185</v>
      </c>
      <c r="Q64" s="5">
        <v>459</v>
      </c>
      <c r="R64" s="4" t="s">
        <v>72</v>
      </c>
      <c r="S64" s="4" t="s">
        <v>58</v>
      </c>
      <c r="T64" s="4"/>
    </row>
    <row r="65" ht="83.25" customHeight="1" spans="1:20">
      <c r="A65" s="4">
        <v>60</v>
      </c>
      <c r="B65" s="5" t="s">
        <v>297</v>
      </c>
      <c r="C65" s="4" t="s">
        <v>25</v>
      </c>
      <c r="D65" s="4" t="s">
        <v>298</v>
      </c>
      <c r="E65" s="4" t="s">
        <v>299</v>
      </c>
      <c r="F65" s="4">
        <v>2025</v>
      </c>
      <c r="G65" s="5" t="s">
        <v>300</v>
      </c>
      <c r="H65" s="4">
        <f t="shared" si="0"/>
        <v>434</v>
      </c>
      <c r="I65" s="40"/>
      <c r="J65" s="4">
        <v>434</v>
      </c>
      <c r="K65" s="4"/>
      <c r="L65" s="4" t="s">
        <v>301</v>
      </c>
      <c r="M65" s="4" t="s">
        <v>56</v>
      </c>
      <c r="N65" s="4">
        <v>30</v>
      </c>
      <c r="O65" s="4">
        <v>86</v>
      </c>
      <c r="P65" s="4">
        <v>238</v>
      </c>
      <c r="Q65" s="4">
        <v>350</v>
      </c>
      <c r="R65" s="4" t="s">
        <v>67</v>
      </c>
      <c r="S65" s="4" t="s">
        <v>58</v>
      </c>
      <c r="T65" s="4"/>
    </row>
    <row r="66" ht="79.35" customHeight="1" spans="1:20">
      <c r="A66" s="4">
        <v>61</v>
      </c>
      <c r="B66" s="4" t="s">
        <v>302</v>
      </c>
      <c r="C66" s="4" t="s">
        <v>25</v>
      </c>
      <c r="D66" s="4" t="s">
        <v>303</v>
      </c>
      <c r="E66" s="4" t="s">
        <v>304</v>
      </c>
      <c r="F66" s="4">
        <v>2025</v>
      </c>
      <c r="G66" s="4" t="s">
        <v>305</v>
      </c>
      <c r="H66" s="4">
        <f t="shared" si="0"/>
        <v>50</v>
      </c>
      <c r="I66" s="37">
        <v>50</v>
      </c>
      <c r="J66" s="37"/>
      <c r="K66" s="37"/>
      <c r="L66" s="37" t="s">
        <v>306</v>
      </c>
      <c r="M66" s="4" t="s">
        <v>78</v>
      </c>
      <c r="N66" s="37">
        <v>2</v>
      </c>
      <c r="O66" s="37">
        <v>6</v>
      </c>
      <c r="P66" s="37">
        <v>12</v>
      </c>
      <c r="Q66" s="37">
        <v>34</v>
      </c>
      <c r="R66" s="4" t="s">
        <v>115</v>
      </c>
      <c r="S66" s="4" t="s">
        <v>79</v>
      </c>
      <c r="T66" s="37"/>
    </row>
    <row r="67" ht="66.85" customHeight="1" spans="1:20">
      <c r="A67" s="4">
        <v>62</v>
      </c>
      <c r="B67" s="4" t="s">
        <v>307</v>
      </c>
      <c r="C67" s="4" t="s">
        <v>25</v>
      </c>
      <c r="D67" s="4" t="s">
        <v>308</v>
      </c>
      <c r="E67" s="4" t="s">
        <v>304</v>
      </c>
      <c r="F67" s="5">
        <v>2025</v>
      </c>
      <c r="G67" s="4" t="s">
        <v>309</v>
      </c>
      <c r="H67" s="4">
        <f t="shared" si="0"/>
        <v>55</v>
      </c>
      <c r="I67" s="4"/>
      <c r="J67" s="4">
        <v>55</v>
      </c>
      <c r="K67" s="4"/>
      <c r="L67" s="5" t="s">
        <v>310</v>
      </c>
      <c r="M67" s="4" t="s">
        <v>56</v>
      </c>
      <c r="N67" s="4">
        <v>5</v>
      </c>
      <c r="O67" s="4">
        <v>16</v>
      </c>
      <c r="P67" s="4">
        <v>158</v>
      </c>
      <c r="Q67" s="4">
        <v>569</v>
      </c>
      <c r="R67" s="4" t="s">
        <v>67</v>
      </c>
      <c r="S67" s="5" t="s">
        <v>58</v>
      </c>
      <c r="T67" s="4"/>
    </row>
    <row r="68" ht="71.3" customHeight="1" spans="1:20">
      <c r="A68" s="4">
        <v>63</v>
      </c>
      <c r="B68" s="4" t="s">
        <v>311</v>
      </c>
      <c r="C68" s="4" t="s">
        <v>25</v>
      </c>
      <c r="D68" s="4" t="s">
        <v>312</v>
      </c>
      <c r="E68" s="4" t="s">
        <v>304</v>
      </c>
      <c r="F68" s="4">
        <v>2025</v>
      </c>
      <c r="G68" s="4" t="s">
        <v>313</v>
      </c>
      <c r="H68" s="4">
        <f t="shared" si="0"/>
        <v>180</v>
      </c>
      <c r="I68" s="4">
        <v>180</v>
      </c>
      <c r="J68" s="4"/>
      <c r="K68" s="4"/>
      <c r="L68" s="4" t="s">
        <v>314</v>
      </c>
      <c r="M68" s="4" t="s">
        <v>56</v>
      </c>
      <c r="N68" s="4">
        <v>1</v>
      </c>
      <c r="O68" s="4">
        <v>2</v>
      </c>
      <c r="P68" s="4">
        <v>140</v>
      </c>
      <c r="Q68" s="4">
        <v>530</v>
      </c>
      <c r="R68" s="4" t="s">
        <v>57</v>
      </c>
      <c r="S68" s="4" t="s">
        <v>58</v>
      </c>
      <c r="T68" s="4"/>
    </row>
    <row r="69" ht="89.85" customHeight="1" spans="1:20">
      <c r="A69" s="4">
        <v>64</v>
      </c>
      <c r="B69" s="37" t="s">
        <v>315</v>
      </c>
      <c r="C69" s="37" t="s">
        <v>103</v>
      </c>
      <c r="D69" s="4" t="s">
        <v>316</v>
      </c>
      <c r="E69" s="4" t="s">
        <v>317</v>
      </c>
      <c r="F69" s="37" t="s">
        <v>106</v>
      </c>
      <c r="G69" s="4" t="s">
        <v>318</v>
      </c>
      <c r="H69" s="4">
        <f t="shared" si="0"/>
        <v>76</v>
      </c>
      <c r="I69" s="4">
        <v>76</v>
      </c>
      <c r="J69" s="4"/>
      <c r="K69" s="37"/>
      <c r="L69" s="4" t="s">
        <v>319</v>
      </c>
      <c r="M69" s="4" t="s">
        <v>147</v>
      </c>
      <c r="N69" s="4">
        <v>9</v>
      </c>
      <c r="O69" s="4">
        <v>18</v>
      </c>
      <c r="P69" s="4">
        <v>10</v>
      </c>
      <c r="Q69" s="4">
        <v>28</v>
      </c>
      <c r="R69" s="4" t="s">
        <v>320</v>
      </c>
      <c r="S69" s="4" t="s">
        <v>79</v>
      </c>
      <c r="T69" s="4" t="s">
        <v>321</v>
      </c>
    </row>
    <row r="70" ht="70.6" customHeight="1" spans="1:20">
      <c r="A70" s="4">
        <v>65</v>
      </c>
      <c r="B70" s="37" t="s">
        <v>322</v>
      </c>
      <c r="C70" s="37" t="s">
        <v>103</v>
      </c>
      <c r="D70" s="4" t="s">
        <v>323</v>
      </c>
      <c r="E70" s="4" t="s">
        <v>317</v>
      </c>
      <c r="F70" s="37" t="s">
        <v>106</v>
      </c>
      <c r="G70" s="4" t="s">
        <v>324</v>
      </c>
      <c r="H70" s="4">
        <f t="shared" si="0"/>
        <v>100</v>
      </c>
      <c r="I70" s="4">
        <v>100</v>
      </c>
      <c r="J70" s="37"/>
      <c r="K70" s="37"/>
      <c r="L70" s="4" t="s">
        <v>325</v>
      </c>
      <c r="M70" s="4" t="s">
        <v>147</v>
      </c>
      <c r="N70" s="4">
        <v>20</v>
      </c>
      <c r="O70" s="4">
        <v>44</v>
      </c>
      <c r="P70" s="4">
        <v>10</v>
      </c>
      <c r="Q70" s="4">
        <v>28</v>
      </c>
      <c r="R70" s="4" t="s">
        <v>37</v>
      </c>
      <c r="S70" s="4" t="s">
        <v>79</v>
      </c>
      <c r="T70" s="4" t="s">
        <v>326</v>
      </c>
    </row>
    <row r="71" ht="48.5" customHeight="1" spans="1:20">
      <c r="A71" s="4">
        <v>66</v>
      </c>
      <c r="B71" s="37" t="s">
        <v>327</v>
      </c>
      <c r="C71" s="37" t="s">
        <v>25</v>
      </c>
      <c r="D71" s="37" t="s">
        <v>328</v>
      </c>
      <c r="E71" s="37" t="s">
        <v>317</v>
      </c>
      <c r="F71" s="37">
        <v>2025</v>
      </c>
      <c r="G71" s="4" t="s">
        <v>329</v>
      </c>
      <c r="H71" s="4">
        <f t="shared" si="0"/>
        <v>150</v>
      </c>
      <c r="I71" s="37">
        <v>150</v>
      </c>
      <c r="J71" s="40"/>
      <c r="K71" s="37"/>
      <c r="L71" s="37" t="s">
        <v>146</v>
      </c>
      <c r="M71" s="37" t="s">
        <v>78</v>
      </c>
      <c r="N71" s="37">
        <v>12</v>
      </c>
      <c r="O71" s="37">
        <v>37</v>
      </c>
      <c r="P71" s="37">
        <v>21</v>
      </c>
      <c r="Q71" s="37">
        <v>65</v>
      </c>
      <c r="R71" s="37" t="s">
        <v>37</v>
      </c>
      <c r="S71" s="37" t="s">
        <v>79</v>
      </c>
      <c r="T71" s="4"/>
    </row>
    <row r="72" ht="50.8" customHeight="1" spans="1:20">
      <c r="A72" s="4">
        <v>67</v>
      </c>
      <c r="B72" s="37" t="s">
        <v>330</v>
      </c>
      <c r="C72" s="37" t="s">
        <v>129</v>
      </c>
      <c r="D72" s="37" t="s">
        <v>331</v>
      </c>
      <c r="E72" s="37" t="s">
        <v>317</v>
      </c>
      <c r="F72" s="37">
        <v>2025</v>
      </c>
      <c r="G72" s="4" t="s">
        <v>332</v>
      </c>
      <c r="H72" s="4">
        <f t="shared" ref="H72:H80" si="1">SUM(I72:K72)</f>
        <v>59</v>
      </c>
      <c r="I72" s="37"/>
      <c r="J72" s="37"/>
      <c r="K72" s="37">
        <v>59</v>
      </c>
      <c r="L72" s="37" t="s">
        <v>146</v>
      </c>
      <c r="M72" s="37" t="s">
        <v>147</v>
      </c>
      <c r="N72" s="37">
        <v>27</v>
      </c>
      <c r="O72" s="37">
        <v>78</v>
      </c>
      <c r="P72" s="37">
        <v>45</v>
      </c>
      <c r="Q72" s="37">
        <v>135</v>
      </c>
      <c r="R72" s="37" t="s">
        <v>37</v>
      </c>
      <c r="S72" s="37" t="s">
        <v>79</v>
      </c>
      <c r="T72" s="37"/>
    </row>
    <row r="73" ht="60.1" customHeight="1" spans="1:20">
      <c r="A73" s="4">
        <v>68</v>
      </c>
      <c r="B73" s="4" t="s">
        <v>333</v>
      </c>
      <c r="C73" s="4" t="s">
        <v>25</v>
      </c>
      <c r="D73" s="4" t="s">
        <v>323</v>
      </c>
      <c r="E73" s="4" t="s">
        <v>317</v>
      </c>
      <c r="F73" s="4">
        <v>2025</v>
      </c>
      <c r="G73" s="4" t="s">
        <v>334</v>
      </c>
      <c r="H73" s="4">
        <f t="shared" si="1"/>
        <v>40</v>
      </c>
      <c r="I73" s="4">
        <v>40</v>
      </c>
      <c r="J73" s="4"/>
      <c r="K73" s="37"/>
      <c r="L73" s="4" t="s">
        <v>335</v>
      </c>
      <c r="M73" s="4" t="s">
        <v>56</v>
      </c>
      <c r="N73" s="4">
        <v>16</v>
      </c>
      <c r="O73" s="4">
        <v>34</v>
      </c>
      <c r="P73" s="4">
        <v>25</v>
      </c>
      <c r="Q73" s="4">
        <v>51</v>
      </c>
      <c r="R73" s="4" t="s">
        <v>62</v>
      </c>
      <c r="S73" s="4" t="s">
        <v>58</v>
      </c>
      <c r="T73" s="4"/>
    </row>
    <row r="74" ht="66.3" customHeight="1" spans="1:20">
      <c r="A74" s="4">
        <v>69</v>
      </c>
      <c r="B74" s="4" t="s">
        <v>336</v>
      </c>
      <c r="C74" s="4" t="s">
        <v>25</v>
      </c>
      <c r="D74" s="4" t="s">
        <v>316</v>
      </c>
      <c r="E74" s="4" t="s">
        <v>317</v>
      </c>
      <c r="F74" s="4">
        <v>2025</v>
      </c>
      <c r="G74" s="4" t="s">
        <v>337</v>
      </c>
      <c r="H74" s="4">
        <f t="shared" si="1"/>
        <v>26</v>
      </c>
      <c r="I74" s="4"/>
      <c r="J74" s="4"/>
      <c r="K74" s="4">
        <v>26</v>
      </c>
      <c r="L74" s="4" t="s">
        <v>338</v>
      </c>
      <c r="M74" s="4" t="s">
        <v>56</v>
      </c>
      <c r="N74" s="4">
        <v>2</v>
      </c>
      <c r="O74" s="4">
        <v>5</v>
      </c>
      <c r="P74" s="4">
        <v>187</v>
      </c>
      <c r="Q74" s="4">
        <v>623</v>
      </c>
      <c r="R74" s="4" t="s">
        <v>57</v>
      </c>
      <c r="S74" s="4" t="s">
        <v>58</v>
      </c>
      <c r="T74" s="37"/>
    </row>
    <row r="75" ht="57.75" customHeight="1" spans="1:20">
      <c r="A75" s="4">
        <v>70</v>
      </c>
      <c r="B75" s="4" t="s">
        <v>339</v>
      </c>
      <c r="C75" s="4" t="s">
        <v>25</v>
      </c>
      <c r="D75" s="4" t="s">
        <v>323</v>
      </c>
      <c r="E75" s="4" t="s">
        <v>317</v>
      </c>
      <c r="F75" s="4">
        <v>2025</v>
      </c>
      <c r="G75" s="4" t="s">
        <v>340</v>
      </c>
      <c r="H75" s="4">
        <f t="shared" si="1"/>
        <v>97</v>
      </c>
      <c r="I75" s="4">
        <v>97</v>
      </c>
      <c r="J75" s="4"/>
      <c r="K75" s="4"/>
      <c r="L75" s="4" t="s">
        <v>341</v>
      </c>
      <c r="M75" s="4" t="s">
        <v>56</v>
      </c>
      <c r="N75" s="4">
        <v>8</v>
      </c>
      <c r="O75" s="4">
        <v>25</v>
      </c>
      <c r="P75" s="4">
        <v>2300</v>
      </c>
      <c r="Q75" s="4">
        <v>7000</v>
      </c>
      <c r="R75" s="4" t="s">
        <v>57</v>
      </c>
      <c r="S75" s="4" t="s">
        <v>58</v>
      </c>
      <c r="T75" s="40"/>
    </row>
    <row r="76" ht="58.45" customHeight="1" spans="1:20">
      <c r="A76" s="4">
        <v>71</v>
      </c>
      <c r="B76" s="4" t="s">
        <v>342</v>
      </c>
      <c r="C76" s="37" t="s">
        <v>103</v>
      </c>
      <c r="D76" s="4" t="s">
        <v>343</v>
      </c>
      <c r="E76" s="37" t="s">
        <v>344</v>
      </c>
      <c r="F76" s="37" t="s">
        <v>106</v>
      </c>
      <c r="G76" s="4" t="s">
        <v>345</v>
      </c>
      <c r="H76" s="4">
        <f t="shared" si="1"/>
        <v>100</v>
      </c>
      <c r="I76" s="37">
        <v>100</v>
      </c>
      <c r="J76" s="37"/>
      <c r="K76" s="37"/>
      <c r="L76" s="37" t="s">
        <v>346</v>
      </c>
      <c r="M76" s="37" t="s">
        <v>78</v>
      </c>
      <c r="N76" s="37">
        <v>20</v>
      </c>
      <c r="O76" s="37">
        <v>48</v>
      </c>
      <c r="P76" s="37">
        <v>10</v>
      </c>
      <c r="Q76" s="37">
        <v>28</v>
      </c>
      <c r="R76" s="37" t="s">
        <v>37</v>
      </c>
      <c r="S76" s="37" t="s">
        <v>79</v>
      </c>
      <c r="T76" s="4" t="s">
        <v>347</v>
      </c>
    </row>
    <row r="77" ht="71.3" customHeight="1" spans="1:20">
      <c r="A77" s="4">
        <v>72</v>
      </c>
      <c r="B77" s="4" t="s">
        <v>348</v>
      </c>
      <c r="C77" s="4" t="s">
        <v>129</v>
      </c>
      <c r="D77" s="4" t="s">
        <v>343</v>
      </c>
      <c r="E77" s="37" t="s">
        <v>344</v>
      </c>
      <c r="F77" s="37">
        <v>2025</v>
      </c>
      <c r="G77" s="5" t="s">
        <v>349</v>
      </c>
      <c r="H77" s="4">
        <f t="shared" si="1"/>
        <v>58</v>
      </c>
      <c r="I77" s="37"/>
      <c r="J77" s="44">
        <v>58</v>
      </c>
      <c r="K77" s="37"/>
      <c r="L77" s="37" t="s">
        <v>146</v>
      </c>
      <c r="M77" s="37" t="s">
        <v>78</v>
      </c>
      <c r="N77" s="37">
        <v>10</v>
      </c>
      <c r="O77" s="37">
        <v>25</v>
      </c>
      <c r="P77" s="37">
        <v>120</v>
      </c>
      <c r="Q77" s="37">
        <v>320</v>
      </c>
      <c r="R77" s="37" t="s">
        <v>37</v>
      </c>
      <c r="S77" s="37" t="s">
        <v>79</v>
      </c>
      <c r="T77" s="37"/>
    </row>
    <row r="78" ht="54.2" customHeight="1" spans="1:20">
      <c r="A78" s="4">
        <v>73</v>
      </c>
      <c r="B78" s="4" t="s">
        <v>350</v>
      </c>
      <c r="C78" s="4" t="s">
        <v>155</v>
      </c>
      <c r="D78" s="4" t="s">
        <v>351</v>
      </c>
      <c r="E78" s="4" t="s">
        <v>344</v>
      </c>
      <c r="F78" s="4">
        <v>2025</v>
      </c>
      <c r="G78" s="4" t="s">
        <v>352</v>
      </c>
      <c r="H78" s="4">
        <f t="shared" si="1"/>
        <v>60</v>
      </c>
      <c r="I78" s="4">
        <v>60</v>
      </c>
      <c r="J78" s="4"/>
      <c r="K78" s="4"/>
      <c r="L78" s="4" t="s">
        <v>353</v>
      </c>
      <c r="M78" s="4" t="s">
        <v>56</v>
      </c>
      <c r="N78" s="4">
        <v>428</v>
      </c>
      <c r="O78" s="4">
        <v>1089</v>
      </c>
      <c r="P78" s="4">
        <v>2493</v>
      </c>
      <c r="Q78" s="4">
        <v>8956</v>
      </c>
      <c r="R78" s="4" t="s">
        <v>67</v>
      </c>
      <c r="S78" s="4" t="s">
        <v>58</v>
      </c>
      <c r="T78" s="4"/>
    </row>
    <row r="79" ht="57.05" customHeight="1" spans="1:20">
      <c r="A79" s="4">
        <v>74</v>
      </c>
      <c r="B79" s="46" t="s">
        <v>354</v>
      </c>
      <c r="C79" s="46" t="s">
        <v>103</v>
      </c>
      <c r="D79" s="46" t="s">
        <v>355</v>
      </c>
      <c r="E79" s="46" t="s">
        <v>356</v>
      </c>
      <c r="F79" s="37" t="s">
        <v>106</v>
      </c>
      <c r="G79" s="46" t="s">
        <v>357</v>
      </c>
      <c r="H79" s="4">
        <f t="shared" si="1"/>
        <v>220</v>
      </c>
      <c r="I79" s="46">
        <v>220</v>
      </c>
      <c r="J79" s="40"/>
      <c r="K79" s="37"/>
      <c r="L79" s="46" t="s">
        <v>146</v>
      </c>
      <c r="M79" s="46" t="s">
        <v>78</v>
      </c>
      <c r="N79" s="46">
        <v>400</v>
      </c>
      <c r="O79" s="46">
        <v>800</v>
      </c>
      <c r="P79" s="46">
        <v>52</v>
      </c>
      <c r="Q79" s="46">
        <v>120</v>
      </c>
      <c r="R79" s="46" t="s">
        <v>37</v>
      </c>
      <c r="S79" s="46" t="s">
        <v>79</v>
      </c>
      <c r="T79" s="46" t="s">
        <v>358</v>
      </c>
    </row>
    <row r="80" ht="89.3" customHeight="1" spans="1:20">
      <c r="A80" s="4">
        <v>75</v>
      </c>
      <c r="B80" s="4" t="s">
        <v>359</v>
      </c>
      <c r="C80" s="4" t="s">
        <v>25</v>
      </c>
      <c r="D80" s="4" t="s">
        <v>360</v>
      </c>
      <c r="E80" s="4" t="s">
        <v>356</v>
      </c>
      <c r="F80" s="4">
        <v>2025</v>
      </c>
      <c r="G80" s="4" t="s">
        <v>361</v>
      </c>
      <c r="H80" s="4">
        <f t="shared" si="1"/>
        <v>206</v>
      </c>
      <c r="I80" s="4"/>
      <c r="J80" s="4">
        <v>206</v>
      </c>
      <c r="K80" s="4"/>
      <c r="L80" s="4" t="s">
        <v>362</v>
      </c>
      <c r="M80" s="4" t="s">
        <v>56</v>
      </c>
      <c r="N80" s="4">
        <v>246</v>
      </c>
      <c r="O80" s="4">
        <v>738</v>
      </c>
      <c r="P80" s="4">
        <v>166</v>
      </c>
      <c r="Q80" s="40">
        <v>390</v>
      </c>
      <c r="R80" s="4" t="s">
        <v>67</v>
      </c>
      <c r="S80" s="4" t="s">
        <v>58</v>
      </c>
      <c r="T80" s="4"/>
    </row>
    <row r="81" ht="27.8" customHeight="1" spans="1:20">
      <c r="A81" s="38"/>
      <c r="B81" s="38" t="s">
        <v>16</v>
      </c>
      <c r="C81" s="38"/>
      <c r="D81" s="38"/>
      <c r="E81" s="38"/>
      <c r="F81" s="38"/>
      <c r="G81" s="38"/>
      <c r="H81" s="38">
        <f>SUM(H6:H80)</f>
        <v>24870</v>
      </c>
      <c r="I81" s="38">
        <f t="shared" ref="I81:K81" si="2">SUM(I6:I80)</f>
        <v>16461</v>
      </c>
      <c r="J81" s="38">
        <f t="shared" si="2"/>
        <v>8284</v>
      </c>
      <c r="K81" s="38">
        <f t="shared" si="2"/>
        <v>125</v>
      </c>
      <c r="L81" s="38"/>
      <c r="M81" s="38"/>
      <c r="N81" s="38"/>
      <c r="O81" s="38"/>
      <c r="P81" s="38"/>
      <c r="Q81" s="38"/>
      <c r="R81" s="38"/>
      <c r="S81" s="38"/>
      <c r="T81" s="43"/>
    </row>
  </sheetData>
  <autoFilter xmlns:etc="http://www.wps.cn/officeDocument/2017/etCustomData" ref="A5:T81" etc:filterBottomFollowUsedRange="0">
    <extLst/>
  </autoFilter>
  <mergeCells count="22">
    <mergeCell ref="A1:T1"/>
    <mergeCell ref="P2:T2"/>
    <mergeCell ref="H3:K3"/>
    <mergeCell ref="N3:Q3"/>
    <mergeCell ref="N4:O4"/>
    <mergeCell ref="P4:Q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3:L5"/>
    <mergeCell ref="M3:M5"/>
    <mergeCell ref="R3:R5"/>
    <mergeCell ref="S3:S5"/>
    <mergeCell ref="T3:T5"/>
  </mergeCells>
  <dataValidations count="2">
    <dataValidation type="list" allowBlank="1" showInputMessage="1" showErrorMessage="1" sqref="R26 R34 R45">
      <formula1>"政府,村集体,企业,个人"</formula1>
    </dataValidation>
    <dataValidation type="list" allowBlank="1" showInputMessage="1" showErrorMessage="1" sqref="S45">
      <formula1>"农用地,建设用地"</formula1>
    </dataValidation>
  </dataValidations>
  <pageMargins left="0.393700787401575" right="0.31496062992126" top="0.62992125984252" bottom="0.551181102362205" header="0.31496062992126" footer="0.47244094488189"/>
  <pageSetup paperSize="9" scale="95" firstPageNumber="5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workbookViewId="0">
      <selection activeCell="A1" sqref="A1:U51"/>
    </sheetView>
  </sheetViews>
  <sheetFormatPr defaultColWidth="9" defaultRowHeight="14.25"/>
  <sheetData>
    <row r="1" ht="27" spans="1:21">
      <c r="A1" s="24" t="s">
        <v>363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9:21">
      <c r="S2" s="20" t="s">
        <v>364</v>
      </c>
      <c r="T2" s="20"/>
      <c r="U2" s="20"/>
    </row>
    <row r="3" spans="1:2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6" t="s">
        <v>365</v>
      </c>
      <c r="G3" s="2" t="s">
        <v>8</v>
      </c>
      <c r="H3" s="2" t="s">
        <v>9</v>
      </c>
      <c r="I3" s="2"/>
      <c r="J3" s="2"/>
      <c r="K3" s="2"/>
      <c r="L3" s="2"/>
      <c r="M3" s="2" t="s">
        <v>10</v>
      </c>
      <c r="N3" s="2" t="s">
        <v>11</v>
      </c>
      <c r="O3" s="2" t="s">
        <v>12</v>
      </c>
      <c r="P3" s="3"/>
      <c r="Q3" s="3"/>
      <c r="R3" s="3"/>
      <c r="S3" s="2" t="s">
        <v>13</v>
      </c>
      <c r="T3" s="2" t="s">
        <v>14</v>
      </c>
      <c r="U3" s="2" t="s">
        <v>15</v>
      </c>
    </row>
    <row r="4" spans="1:21">
      <c r="A4" s="3"/>
      <c r="B4" s="3"/>
      <c r="C4" s="3"/>
      <c r="D4" s="3"/>
      <c r="E4" s="10"/>
      <c r="F4" s="27"/>
      <c r="G4" s="3"/>
      <c r="H4" s="2" t="s">
        <v>16</v>
      </c>
      <c r="I4" s="2" t="s">
        <v>17</v>
      </c>
      <c r="J4" s="2" t="s">
        <v>366</v>
      </c>
      <c r="K4" s="2" t="s">
        <v>367</v>
      </c>
      <c r="L4" s="2" t="s">
        <v>368</v>
      </c>
      <c r="M4" s="3"/>
      <c r="N4" s="3"/>
      <c r="O4" s="2" t="s">
        <v>20</v>
      </c>
      <c r="P4" s="3"/>
      <c r="Q4" s="2" t="s">
        <v>21</v>
      </c>
      <c r="R4" s="3"/>
      <c r="S4" s="3"/>
      <c r="T4" s="3"/>
      <c r="U4" s="2"/>
    </row>
    <row r="5" spans="1:21">
      <c r="A5" s="3"/>
      <c r="B5" s="3"/>
      <c r="C5" s="3"/>
      <c r="D5" s="3"/>
      <c r="E5" s="10"/>
      <c r="F5" s="28"/>
      <c r="G5" s="3"/>
      <c r="H5" s="2"/>
      <c r="I5" s="2"/>
      <c r="J5" s="2"/>
      <c r="K5" s="2"/>
      <c r="L5" s="2"/>
      <c r="M5" s="3"/>
      <c r="N5" s="3"/>
      <c r="O5" s="2" t="s">
        <v>22</v>
      </c>
      <c r="P5" s="2" t="s">
        <v>23</v>
      </c>
      <c r="Q5" s="2" t="s">
        <v>22</v>
      </c>
      <c r="R5" s="2" t="s">
        <v>23</v>
      </c>
      <c r="S5" s="3"/>
      <c r="T5" s="3"/>
      <c r="U5" s="2"/>
    </row>
    <row r="6" ht="199.5" spans="1:21">
      <c r="A6" s="4">
        <v>1</v>
      </c>
      <c r="B6" s="4" t="s">
        <v>369</v>
      </c>
      <c r="C6" s="4" t="s">
        <v>103</v>
      </c>
      <c r="D6" s="4" t="s">
        <v>26</v>
      </c>
      <c r="E6" s="4" t="s">
        <v>34</v>
      </c>
      <c r="F6" s="4">
        <v>2025</v>
      </c>
      <c r="G6" s="5" t="s">
        <v>370</v>
      </c>
      <c r="H6" s="4">
        <v>618</v>
      </c>
      <c r="I6" s="29"/>
      <c r="J6" s="29"/>
      <c r="K6" s="29">
        <v>618</v>
      </c>
      <c r="L6" s="29"/>
      <c r="M6" s="4" t="s">
        <v>370</v>
      </c>
      <c r="N6" s="4" t="s">
        <v>371</v>
      </c>
      <c r="O6" s="29"/>
      <c r="P6" s="29"/>
      <c r="Q6" s="29">
        <v>80</v>
      </c>
      <c r="R6" s="29"/>
      <c r="S6" s="4" t="s">
        <v>37</v>
      </c>
      <c r="T6" s="4" t="s">
        <v>79</v>
      </c>
      <c r="U6" s="4"/>
    </row>
    <row r="7" ht="42.75" spans="1:21">
      <c r="A7" s="4">
        <v>2</v>
      </c>
      <c r="B7" s="4" t="s">
        <v>372</v>
      </c>
      <c r="C7" s="4" t="s">
        <v>25</v>
      </c>
      <c r="D7" s="4" t="s">
        <v>26</v>
      </c>
      <c r="E7" s="4" t="s">
        <v>373</v>
      </c>
      <c r="F7" s="4">
        <v>2025</v>
      </c>
      <c r="G7" s="4" t="s">
        <v>374</v>
      </c>
      <c r="H7" s="5">
        <v>271</v>
      </c>
      <c r="I7" s="29"/>
      <c r="J7" s="29"/>
      <c r="K7" s="29">
        <v>271</v>
      </c>
      <c r="L7" s="29"/>
      <c r="M7" s="4" t="s">
        <v>374</v>
      </c>
      <c r="N7" s="4" t="s">
        <v>371</v>
      </c>
      <c r="O7" s="29"/>
      <c r="P7" s="29"/>
      <c r="Q7" s="29">
        <v>7</v>
      </c>
      <c r="R7" s="29"/>
      <c r="S7" s="4" t="s">
        <v>375</v>
      </c>
      <c r="T7" s="4" t="s">
        <v>79</v>
      </c>
      <c r="U7" s="4"/>
    </row>
    <row r="8" ht="167.25" spans="1:21">
      <c r="A8" s="4">
        <v>3</v>
      </c>
      <c r="B8" s="4" t="s">
        <v>376</v>
      </c>
      <c r="C8" s="4" t="s">
        <v>155</v>
      </c>
      <c r="D8" s="4" t="s">
        <v>377</v>
      </c>
      <c r="E8" s="4" t="s">
        <v>53</v>
      </c>
      <c r="F8" s="4">
        <v>2025</v>
      </c>
      <c r="G8" s="4" t="s">
        <v>378</v>
      </c>
      <c r="H8" s="4">
        <v>8</v>
      </c>
      <c r="I8" s="4"/>
      <c r="J8" s="4"/>
      <c r="K8" s="4">
        <v>8</v>
      </c>
      <c r="L8" s="4"/>
      <c r="M8" s="4" t="s">
        <v>379</v>
      </c>
      <c r="N8" s="4" t="s">
        <v>56</v>
      </c>
      <c r="O8" s="4"/>
      <c r="P8" s="4"/>
      <c r="Q8" s="4">
        <v>87</v>
      </c>
      <c r="R8" s="4">
        <v>261</v>
      </c>
      <c r="S8" s="4" t="s">
        <v>57</v>
      </c>
      <c r="T8" s="4" t="s">
        <v>58</v>
      </c>
      <c r="U8" s="4"/>
    </row>
    <row r="9" ht="99.75" spans="1:21">
      <c r="A9" s="4">
        <v>4</v>
      </c>
      <c r="B9" s="25" t="s">
        <v>380</v>
      </c>
      <c r="C9" s="4" t="s">
        <v>25</v>
      </c>
      <c r="D9" s="4" t="s">
        <v>381</v>
      </c>
      <c r="E9" s="4" t="s">
        <v>75</v>
      </c>
      <c r="F9" s="4">
        <v>2025</v>
      </c>
      <c r="G9" s="4" t="s">
        <v>382</v>
      </c>
      <c r="H9" s="4">
        <v>60</v>
      </c>
      <c r="I9" s="4"/>
      <c r="J9" s="4"/>
      <c r="K9" s="4">
        <v>60</v>
      </c>
      <c r="L9" s="29"/>
      <c r="M9" s="4" t="s">
        <v>383</v>
      </c>
      <c r="N9" s="4" t="s">
        <v>147</v>
      </c>
      <c r="O9" s="4">
        <v>25</v>
      </c>
      <c r="P9" s="4">
        <v>80</v>
      </c>
      <c r="Q9" s="4"/>
      <c r="R9" s="4"/>
      <c r="S9" s="4" t="s">
        <v>115</v>
      </c>
      <c r="T9" s="4" t="s">
        <v>79</v>
      </c>
      <c r="U9" s="4"/>
    </row>
    <row r="10" ht="99.75" spans="1:21">
      <c r="A10" s="4">
        <v>5</v>
      </c>
      <c r="B10" s="4" t="s">
        <v>384</v>
      </c>
      <c r="C10" s="4" t="s">
        <v>25</v>
      </c>
      <c r="D10" s="4" t="s">
        <v>385</v>
      </c>
      <c r="E10" s="4" t="s">
        <v>386</v>
      </c>
      <c r="F10" s="4">
        <v>2025</v>
      </c>
      <c r="G10" s="4" t="s">
        <v>387</v>
      </c>
      <c r="H10" s="4">
        <v>20</v>
      </c>
      <c r="I10" s="29"/>
      <c r="J10" s="29"/>
      <c r="K10" s="4">
        <v>20</v>
      </c>
      <c r="L10" s="29"/>
      <c r="M10" s="21" t="s">
        <v>388</v>
      </c>
      <c r="N10" s="21" t="s">
        <v>56</v>
      </c>
      <c r="O10" s="18">
        <v>155</v>
      </c>
      <c r="P10" s="18">
        <v>465</v>
      </c>
      <c r="Q10" s="18">
        <v>121</v>
      </c>
      <c r="R10" s="18">
        <v>363</v>
      </c>
      <c r="S10" s="4" t="s">
        <v>57</v>
      </c>
      <c r="T10" s="4" t="s">
        <v>58</v>
      </c>
      <c r="U10" s="4"/>
    </row>
    <row r="11" ht="199.5" spans="1:21">
      <c r="A11" s="4">
        <v>6</v>
      </c>
      <c r="B11" s="4" t="s">
        <v>389</v>
      </c>
      <c r="C11" s="4" t="s">
        <v>25</v>
      </c>
      <c r="D11" s="4" t="s">
        <v>390</v>
      </c>
      <c r="E11" s="4" t="s">
        <v>99</v>
      </c>
      <c r="F11" s="4">
        <v>2025</v>
      </c>
      <c r="G11" s="5" t="s">
        <v>391</v>
      </c>
      <c r="H11" s="4">
        <v>54</v>
      </c>
      <c r="I11" s="29"/>
      <c r="J11" s="29"/>
      <c r="K11" s="4">
        <v>54</v>
      </c>
      <c r="L11" s="4"/>
      <c r="M11" s="5" t="s">
        <v>392</v>
      </c>
      <c r="N11" s="4" t="s">
        <v>56</v>
      </c>
      <c r="O11" s="4">
        <v>10</v>
      </c>
      <c r="P11" s="4">
        <v>37</v>
      </c>
      <c r="Q11" s="4">
        <v>30</v>
      </c>
      <c r="R11" s="4">
        <v>146</v>
      </c>
      <c r="S11" s="4" t="s">
        <v>67</v>
      </c>
      <c r="T11" s="4" t="s">
        <v>58</v>
      </c>
      <c r="U11" s="4"/>
    </row>
    <row r="12" ht="199.5" spans="1:21">
      <c r="A12" s="4">
        <v>7</v>
      </c>
      <c r="B12" s="4" t="s">
        <v>393</v>
      </c>
      <c r="C12" s="4" t="s">
        <v>25</v>
      </c>
      <c r="D12" s="4" t="s">
        <v>394</v>
      </c>
      <c r="E12" s="4" t="s">
        <v>99</v>
      </c>
      <c r="F12" s="4">
        <v>2025</v>
      </c>
      <c r="G12" s="5" t="s">
        <v>395</v>
      </c>
      <c r="H12" s="4">
        <v>55</v>
      </c>
      <c r="I12" s="29"/>
      <c r="J12" s="29"/>
      <c r="K12" s="4">
        <v>55</v>
      </c>
      <c r="L12" s="4"/>
      <c r="M12" s="5" t="s">
        <v>396</v>
      </c>
      <c r="N12" s="4" t="s">
        <v>56</v>
      </c>
      <c r="O12" s="4">
        <v>10</v>
      </c>
      <c r="P12" s="4">
        <v>39</v>
      </c>
      <c r="Q12" s="4">
        <v>70</v>
      </c>
      <c r="R12" s="4">
        <v>380</v>
      </c>
      <c r="S12" s="4" t="s">
        <v>67</v>
      </c>
      <c r="T12" s="4" t="s">
        <v>58</v>
      </c>
      <c r="U12" s="4"/>
    </row>
    <row r="13" ht="167.25" spans="1:21">
      <c r="A13" s="4">
        <v>8</v>
      </c>
      <c r="B13" s="4" t="s">
        <v>397</v>
      </c>
      <c r="C13" s="4" t="s">
        <v>155</v>
      </c>
      <c r="D13" s="4" t="s">
        <v>398</v>
      </c>
      <c r="E13" s="4" t="s">
        <v>99</v>
      </c>
      <c r="F13" s="4">
        <v>2025</v>
      </c>
      <c r="G13" s="4" t="s">
        <v>378</v>
      </c>
      <c r="H13" s="4">
        <v>8</v>
      </c>
      <c r="I13" s="4"/>
      <c r="J13" s="4"/>
      <c r="K13" s="4">
        <v>8</v>
      </c>
      <c r="L13" s="4" t="s">
        <v>399</v>
      </c>
      <c r="M13" s="4" t="s">
        <v>379</v>
      </c>
      <c r="N13" s="4" t="s">
        <v>56</v>
      </c>
      <c r="O13" s="4"/>
      <c r="P13" s="4"/>
      <c r="Q13" s="4">
        <v>62</v>
      </c>
      <c r="R13" s="4">
        <v>206</v>
      </c>
      <c r="S13" s="4" t="s">
        <v>57</v>
      </c>
      <c r="T13" s="4" t="s">
        <v>58</v>
      </c>
      <c r="U13" s="4"/>
    </row>
    <row r="14" ht="167.25" spans="1:21">
      <c r="A14" s="4">
        <v>9</v>
      </c>
      <c r="B14" s="4" t="s">
        <v>400</v>
      </c>
      <c r="C14" s="4" t="s">
        <v>155</v>
      </c>
      <c r="D14" s="4" t="s">
        <v>401</v>
      </c>
      <c r="E14" s="4" t="s">
        <v>99</v>
      </c>
      <c r="F14" s="4">
        <v>2025</v>
      </c>
      <c r="G14" s="4" t="s">
        <v>378</v>
      </c>
      <c r="H14" s="4">
        <v>8</v>
      </c>
      <c r="I14" s="4"/>
      <c r="J14" s="4"/>
      <c r="K14" s="4">
        <v>8</v>
      </c>
      <c r="L14" s="4"/>
      <c r="M14" s="4" t="s">
        <v>379</v>
      </c>
      <c r="N14" s="4" t="s">
        <v>56</v>
      </c>
      <c r="O14" s="4"/>
      <c r="P14" s="4"/>
      <c r="Q14" s="4">
        <v>58</v>
      </c>
      <c r="R14" s="4">
        <v>193</v>
      </c>
      <c r="S14" s="4" t="s">
        <v>57</v>
      </c>
      <c r="T14" s="4" t="s">
        <v>58</v>
      </c>
      <c r="U14" s="4"/>
    </row>
    <row r="15" ht="199.5" spans="1:21">
      <c r="A15" s="4">
        <v>10</v>
      </c>
      <c r="B15" s="4" t="s">
        <v>402</v>
      </c>
      <c r="C15" s="4" t="s">
        <v>25</v>
      </c>
      <c r="D15" s="5" t="s">
        <v>403</v>
      </c>
      <c r="E15" s="4" t="s">
        <v>105</v>
      </c>
      <c r="F15" s="4">
        <v>2025</v>
      </c>
      <c r="G15" s="5" t="s">
        <v>404</v>
      </c>
      <c r="H15" s="4">
        <v>43</v>
      </c>
      <c r="I15" s="29"/>
      <c r="J15" s="29"/>
      <c r="K15" s="4">
        <v>43</v>
      </c>
      <c r="L15" s="4"/>
      <c r="M15" s="4" t="s">
        <v>405</v>
      </c>
      <c r="N15" s="4" t="s">
        <v>56</v>
      </c>
      <c r="O15" s="4">
        <v>56</v>
      </c>
      <c r="P15" s="4">
        <v>112</v>
      </c>
      <c r="Q15" s="4">
        <v>189</v>
      </c>
      <c r="R15" s="4">
        <v>1746</v>
      </c>
      <c r="S15" s="4" t="s">
        <v>67</v>
      </c>
      <c r="T15" s="4" t="s">
        <v>58</v>
      </c>
      <c r="U15" s="4"/>
    </row>
    <row r="16" ht="199.5" spans="1:21">
      <c r="A16" s="4">
        <v>11</v>
      </c>
      <c r="B16" s="4" t="s">
        <v>406</v>
      </c>
      <c r="C16" s="4" t="s">
        <v>25</v>
      </c>
      <c r="D16" s="4" t="s">
        <v>112</v>
      </c>
      <c r="E16" s="4" t="s">
        <v>105</v>
      </c>
      <c r="F16" s="4">
        <v>2025</v>
      </c>
      <c r="G16" s="5" t="s">
        <v>407</v>
      </c>
      <c r="H16" s="4">
        <v>84</v>
      </c>
      <c r="I16" s="29"/>
      <c r="J16" s="29"/>
      <c r="K16" s="4">
        <v>84</v>
      </c>
      <c r="L16" s="4"/>
      <c r="M16" s="4" t="s">
        <v>408</v>
      </c>
      <c r="N16" s="4" t="s">
        <v>56</v>
      </c>
      <c r="O16" s="4">
        <v>67</v>
      </c>
      <c r="P16" s="4">
        <v>238</v>
      </c>
      <c r="Q16" s="4">
        <v>213</v>
      </c>
      <c r="R16" s="4">
        <v>965</v>
      </c>
      <c r="S16" s="4" t="s">
        <v>67</v>
      </c>
      <c r="T16" s="4" t="s">
        <v>58</v>
      </c>
      <c r="U16" s="4"/>
    </row>
    <row r="17" ht="171" spans="1:21">
      <c r="A17" s="4">
        <v>12</v>
      </c>
      <c r="B17" s="4" t="s">
        <v>409</v>
      </c>
      <c r="C17" s="4" t="s">
        <v>155</v>
      </c>
      <c r="D17" s="4" t="s">
        <v>410</v>
      </c>
      <c r="E17" s="4" t="s">
        <v>411</v>
      </c>
      <c r="F17" s="4" t="s">
        <v>412</v>
      </c>
      <c r="G17" s="4" t="s">
        <v>413</v>
      </c>
      <c r="H17" s="4">
        <v>11</v>
      </c>
      <c r="I17" s="4"/>
      <c r="J17" s="4"/>
      <c r="K17" s="4">
        <v>11</v>
      </c>
      <c r="L17" s="4"/>
      <c r="M17" s="4" t="s">
        <v>414</v>
      </c>
      <c r="N17" s="4" t="s">
        <v>56</v>
      </c>
      <c r="O17" s="4">
        <v>25</v>
      </c>
      <c r="P17" s="4">
        <v>70</v>
      </c>
      <c r="Q17" s="4">
        <v>380</v>
      </c>
      <c r="R17" s="4">
        <v>1100</v>
      </c>
      <c r="S17" s="4" t="s">
        <v>67</v>
      </c>
      <c r="T17" s="4" t="s">
        <v>58</v>
      </c>
      <c r="U17" s="4" t="s">
        <v>415</v>
      </c>
    </row>
    <row r="18" ht="99.75" spans="1:21">
      <c r="A18" s="4">
        <v>13</v>
      </c>
      <c r="B18" s="4" t="s">
        <v>416</v>
      </c>
      <c r="C18" s="4" t="s">
        <v>25</v>
      </c>
      <c r="D18" s="4" t="s">
        <v>417</v>
      </c>
      <c r="E18" s="4" t="s">
        <v>411</v>
      </c>
      <c r="F18" s="4">
        <v>2025</v>
      </c>
      <c r="G18" s="4" t="s">
        <v>418</v>
      </c>
      <c r="H18" s="4">
        <v>249</v>
      </c>
      <c r="I18" s="29"/>
      <c r="J18" s="29"/>
      <c r="K18" s="4">
        <v>249</v>
      </c>
      <c r="L18" s="4"/>
      <c r="M18" s="4" t="s">
        <v>419</v>
      </c>
      <c r="N18" s="4" t="s">
        <v>56</v>
      </c>
      <c r="O18" s="4">
        <v>53</v>
      </c>
      <c r="P18" s="4">
        <v>114</v>
      </c>
      <c r="Q18" s="4">
        <v>264</v>
      </c>
      <c r="R18" s="4">
        <v>1297</v>
      </c>
      <c r="S18" s="4" t="s">
        <v>67</v>
      </c>
      <c r="T18" s="4" t="s">
        <v>58</v>
      </c>
      <c r="U18" s="4"/>
    </row>
    <row r="19" ht="384.75" spans="1:21">
      <c r="A19" s="4">
        <v>14</v>
      </c>
      <c r="B19" s="4" t="s">
        <v>420</v>
      </c>
      <c r="C19" s="4" t="s">
        <v>25</v>
      </c>
      <c r="D19" s="4" t="s">
        <v>150</v>
      </c>
      <c r="E19" s="4" t="s">
        <v>144</v>
      </c>
      <c r="F19" s="4">
        <v>2025</v>
      </c>
      <c r="G19" s="4" t="s">
        <v>421</v>
      </c>
      <c r="H19" s="4">
        <v>550</v>
      </c>
      <c r="I19" s="29"/>
      <c r="J19" s="29"/>
      <c r="K19" s="4">
        <v>550</v>
      </c>
      <c r="L19" s="4"/>
      <c r="M19" s="4" t="s">
        <v>422</v>
      </c>
      <c r="N19" s="4" t="s">
        <v>56</v>
      </c>
      <c r="O19" s="4">
        <v>27</v>
      </c>
      <c r="P19" s="4">
        <v>73</v>
      </c>
      <c r="Q19" s="4">
        <v>515</v>
      </c>
      <c r="R19" s="4">
        <v>2285</v>
      </c>
      <c r="S19" s="4" t="s">
        <v>57</v>
      </c>
      <c r="T19" s="4" t="s">
        <v>58</v>
      </c>
      <c r="U19" s="4"/>
    </row>
    <row r="20" ht="167.25" spans="1:21">
      <c r="A20" s="4">
        <v>15</v>
      </c>
      <c r="B20" s="4" t="s">
        <v>423</v>
      </c>
      <c r="C20" s="4" t="s">
        <v>155</v>
      </c>
      <c r="D20" s="4" t="s">
        <v>424</v>
      </c>
      <c r="E20" s="4" t="s">
        <v>164</v>
      </c>
      <c r="F20" s="4">
        <v>2025</v>
      </c>
      <c r="G20" s="4" t="s">
        <v>425</v>
      </c>
      <c r="H20" s="4">
        <v>9</v>
      </c>
      <c r="I20" s="4"/>
      <c r="J20" s="4"/>
      <c r="K20" s="4">
        <v>9</v>
      </c>
      <c r="L20" s="4"/>
      <c r="M20" s="4" t="s">
        <v>379</v>
      </c>
      <c r="N20" s="4" t="s">
        <v>56</v>
      </c>
      <c r="O20" s="4"/>
      <c r="P20" s="4"/>
      <c r="Q20" s="4">
        <v>50</v>
      </c>
      <c r="R20" s="4">
        <v>120</v>
      </c>
      <c r="S20" s="4" t="s">
        <v>57</v>
      </c>
      <c r="T20" s="4" t="s">
        <v>58</v>
      </c>
      <c r="U20" s="4"/>
    </row>
    <row r="21" ht="228" spans="1:21">
      <c r="A21" s="4">
        <v>16</v>
      </c>
      <c r="B21" s="4" t="s">
        <v>426</v>
      </c>
      <c r="C21" s="4" t="s">
        <v>155</v>
      </c>
      <c r="D21" s="4" t="s">
        <v>427</v>
      </c>
      <c r="E21" s="4" t="s">
        <v>428</v>
      </c>
      <c r="F21" s="4">
        <v>2025</v>
      </c>
      <c r="G21" s="4" t="s">
        <v>429</v>
      </c>
      <c r="H21" s="4">
        <v>8</v>
      </c>
      <c r="I21" s="4"/>
      <c r="J21" s="4"/>
      <c r="K21" s="4">
        <v>8</v>
      </c>
      <c r="L21" s="4"/>
      <c r="M21" s="4" t="s">
        <v>379</v>
      </c>
      <c r="N21" s="4" t="s">
        <v>56</v>
      </c>
      <c r="O21" s="5">
        <v>2</v>
      </c>
      <c r="P21" s="5">
        <v>5</v>
      </c>
      <c r="Q21" s="4">
        <v>35</v>
      </c>
      <c r="R21" s="4">
        <v>108</v>
      </c>
      <c r="S21" s="4" t="s">
        <v>57</v>
      </c>
      <c r="T21" s="4" t="s">
        <v>58</v>
      </c>
      <c r="U21" s="4"/>
    </row>
    <row r="22" ht="99.75" spans="1:21">
      <c r="A22" s="4">
        <v>17</v>
      </c>
      <c r="B22" s="4" t="s">
        <v>430</v>
      </c>
      <c r="C22" s="4" t="s">
        <v>25</v>
      </c>
      <c r="D22" s="4" t="s">
        <v>431</v>
      </c>
      <c r="E22" s="4" t="s">
        <v>428</v>
      </c>
      <c r="F22" s="4">
        <v>2025</v>
      </c>
      <c r="G22" s="4" t="s">
        <v>432</v>
      </c>
      <c r="H22" s="4">
        <v>270</v>
      </c>
      <c r="I22" s="29"/>
      <c r="J22" s="29"/>
      <c r="K22" s="4">
        <v>270</v>
      </c>
      <c r="L22" s="4"/>
      <c r="M22" s="4" t="s">
        <v>433</v>
      </c>
      <c r="N22" s="4" t="s">
        <v>147</v>
      </c>
      <c r="O22" s="4">
        <v>3</v>
      </c>
      <c r="P22" s="4">
        <v>15</v>
      </c>
      <c r="Q22" s="4">
        <v>65</v>
      </c>
      <c r="R22" s="4">
        <v>209</v>
      </c>
      <c r="S22" s="4" t="s">
        <v>434</v>
      </c>
      <c r="T22" s="4" t="s">
        <v>79</v>
      </c>
      <c r="U22" s="5" t="s">
        <v>435</v>
      </c>
    </row>
    <row r="23" ht="213.75" spans="1:21">
      <c r="A23" s="4">
        <v>18</v>
      </c>
      <c r="B23" s="4" t="s">
        <v>436</v>
      </c>
      <c r="C23" s="4" t="s">
        <v>25</v>
      </c>
      <c r="D23" s="4" t="s">
        <v>437</v>
      </c>
      <c r="E23" s="4" t="s">
        <v>178</v>
      </c>
      <c r="F23" s="4">
        <v>2025</v>
      </c>
      <c r="G23" s="4" t="s">
        <v>438</v>
      </c>
      <c r="H23" s="4">
        <v>246</v>
      </c>
      <c r="I23" s="29"/>
      <c r="J23" s="29"/>
      <c r="K23" s="4">
        <v>246</v>
      </c>
      <c r="L23" s="4"/>
      <c r="M23" s="4" t="s">
        <v>439</v>
      </c>
      <c r="N23" s="4" t="s">
        <v>56</v>
      </c>
      <c r="O23" s="4">
        <v>25</v>
      </c>
      <c r="P23" s="4">
        <v>60</v>
      </c>
      <c r="Q23" s="4">
        <v>165</v>
      </c>
      <c r="R23" s="4">
        <v>520</v>
      </c>
      <c r="S23" s="4" t="s">
        <v>67</v>
      </c>
      <c r="T23" s="4" t="s">
        <v>58</v>
      </c>
      <c r="U23" s="4"/>
    </row>
    <row r="24" ht="185.25" spans="1:21">
      <c r="A24" s="4">
        <v>19</v>
      </c>
      <c r="B24" s="4" t="s">
        <v>440</v>
      </c>
      <c r="C24" s="4" t="s">
        <v>155</v>
      </c>
      <c r="D24" s="4" t="s">
        <v>441</v>
      </c>
      <c r="E24" s="4" t="s">
        <v>178</v>
      </c>
      <c r="F24" s="4">
        <v>2025</v>
      </c>
      <c r="G24" s="4" t="s">
        <v>442</v>
      </c>
      <c r="H24" s="4">
        <v>6</v>
      </c>
      <c r="I24" s="4"/>
      <c r="J24" s="4"/>
      <c r="K24" s="4">
        <v>6</v>
      </c>
      <c r="L24" s="4"/>
      <c r="M24" s="4" t="s">
        <v>443</v>
      </c>
      <c r="N24" s="4" t="s">
        <v>56</v>
      </c>
      <c r="O24" s="4"/>
      <c r="P24" s="4"/>
      <c r="Q24" s="4">
        <v>20</v>
      </c>
      <c r="R24" s="4">
        <v>50</v>
      </c>
      <c r="S24" s="4" t="s">
        <v>57</v>
      </c>
      <c r="T24" s="4" t="s">
        <v>58</v>
      </c>
      <c r="U24" s="4"/>
    </row>
    <row r="25" ht="242.25" spans="1:21">
      <c r="A25" s="4">
        <v>20</v>
      </c>
      <c r="B25" s="4" t="s">
        <v>444</v>
      </c>
      <c r="C25" s="4" t="s">
        <v>155</v>
      </c>
      <c r="D25" s="4" t="s">
        <v>445</v>
      </c>
      <c r="E25" s="4" t="s">
        <v>178</v>
      </c>
      <c r="F25" s="4">
        <v>2025</v>
      </c>
      <c r="G25" s="4" t="s">
        <v>446</v>
      </c>
      <c r="H25" s="4">
        <v>7</v>
      </c>
      <c r="I25" s="4"/>
      <c r="J25" s="4"/>
      <c r="K25" s="4">
        <v>7</v>
      </c>
      <c r="L25" s="4"/>
      <c r="M25" s="4" t="s">
        <v>443</v>
      </c>
      <c r="N25" s="4" t="s">
        <v>56</v>
      </c>
      <c r="O25" s="4"/>
      <c r="P25" s="4"/>
      <c r="Q25" s="4">
        <v>20</v>
      </c>
      <c r="R25" s="4">
        <v>50</v>
      </c>
      <c r="S25" s="4" t="s">
        <v>57</v>
      </c>
      <c r="T25" s="4" t="s">
        <v>58</v>
      </c>
      <c r="U25" s="4"/>
    </row>
    <row r="26" ht="228" spans="1:21">
      <c r="A26" s="4">
        <v>21</v>
      </c>
      <c r="B26" s="21" t="s">
        <v>447</v>
      </c>
      <c r="C26" s="21" t="s">
        <v>448</v>
      </c>
      <c r="D26" s="21" t="s">
        <v>449</v>
      </c>
      <c r="E26" s="21" t="s">
        <v>202</v>
      </c>
      <c r="F26" s="4">
        <v>2025</v>
      </c>
      <c r="G26" s="21" t="s">
        <v>450</v>
      </c>
      <c r="H26" s="21">
        <v>150</v>
      </c>
      <c r="I26" s="18"/>
      <c r="J26" s="18"/>
      <c r="K26" s="21">
        <v>150</v>
      </c>
      <c r="L26" s="21"/>
      <c r="M26" s="21" t="s">
        <v>451</v>
      </c>
      <c r="N26" s="21" t="s">
        <v>56</v>
      </c>
      <c r="O26" s="21">
        <v>173</v>
      </c>
      <c r="P26" s="21">
        <v>395</v>
      </c>
      <c r="Q26" s="21">
        <v>1560</v>
      </c>
      <c r="R26" s="21">
        <v>5090</v>
      </c>
      <c r="S26" s="21" t="s">
        <v>67</v>
      </c>
      <c r="T26" s="21" t="s">
        <v>58</v>
      </c>
      <c r="U26" s="21"/>
    </row>
    <row r="27" ht="313.5" spans="1:21">
      <c r="A27" s="4">
        <v>22</v>
      </c>
      <c r="B27" s="4" t="s">
        <v>452</v>
      </c>
      <c r="C27" s="4" t="s">
        <v>155</v>
      </c>
      <c r="D27" s="4" t="s">
        <v>453</v>
      </c>
      <c r="E27" s="4" t="s">
        <v>207</v>
      </c>
      <c r="F27" s="4">
        <v>2025</v>
      </c>
      <c r="G27" s="4" t="s">
        <v>454</v>
      </c>
      <c r="H27" s="4">
        <v>5.5</v>
      </c>
      <c r="I27" s="4"/>
      <c r="J27" s="4"/>
      <c r="K27" s="4">
        <v>5.5</v>
      </c>
      <c r="L27" s="4"/>
      <c r="M27" s="4" t="s">
        <v>443</v>
      </c>
      <c r="N27" s="4" t="s">
        <v>56</v>
      </c>
      <c r="O27" s="4"/>
      <c r="P27" s="4"/>
      <c r="Q27" s="4">
        <v>32</v>
      </c>
      <c r="R27" s="4">
        <v>108</v>
      </c>
      <c r="S27" s="4" t="s">
        <v>57</v>
      </c>
      <c r="T27" s="4" t="s">
        <v>58</v>
      </c>
      <c r="U27" s="4"/>
    </row>
    <row r="28" ht="228" spans="1:21">
      <c r="A28" s="4">
        <v>23</v>
      </c>
      <c r="B28" s="4" t="s">
        <v>455</v>
      </c>
      <c r="C28" s="4" t="s">
        <v>155</v>
      </c>
      <c r="D28" s="4" t="s">
        <v>456</v>
      </c>
      <c r="E28" s="4" t="s">
        <v>207</v>
      </c>
      <c r="F28" s="4">
        <v>2025</v>
      </c>
      <c r="G28" s="4" t="s">
        <v>429</v>
      </c>
      <c r="H28" s="4">
        <v>8</v>
      </c>
      <c r="I28" s="4"/>
      <c r="J28" s="4"/>
      <c r="K28" s="4">
        <v>8</v>
      </c>
      <c r="L28" s="4" t="s">
        <v>399</v>
      </c>
      <c r="M28" s="4" t="s">
        <v>379</v>
      </c>
      <c r="N28" s="4" t="s">
        <v>56</v>
      </c>
      <c r="O28" s="4"/>
      <c r="P28" s="4"/>
      <c r="Q28" s="4">
        <v>49</v>
      </c>
      <c r="R28" s="4">
        <v>148</v>
      </c>
      <c r="S28" s="4" t="s">
        <v>57</v>
      </c>
      <c r="T28" s="4" t="s">
        <v>58</v>
      </c>
      <c r="U28" s="4"/>
    </row>
    <row r="29" ht="128.25" spans="1:21">
      <c r="A29" s="4">
        <v>24</v>
      </c>
      <c r="B29" s="4" t="s">
        <v>457</v>
      </c>
      <c r="C29" s="4" t="s">
        <v>155</v>
      </c>
      <c r="D29" s="4" t="s">
        <v>458</v>
      </c>
      <c r="E29" s="4" t="s">
        <v>459</v>
      </c>
      <c r="F29" s="4">
        <v>2025</v>
      </c>
      <c r="G29" s="4" t="s">
        <v>460</v>
      </c>
      <c r="H29" s="4">
        <v>6</v>
      </c>
      <c r="I29" s="4"/>
      <c r="J29" s="4"/>
      <c r="K29" s="4">
        <v>6</v>
      </c>
      <c r="L29" s="4"/>
      <c r="M29" s="4" t="s">
        <v>461</v>
      </c>
      <c r="N29" s="4" t="s">
        <v>56</v>
      </c>
      <c r="O29" s="4"/>
      <c r="P29" s="4"/>
      <c r="Q29" s="4">
        <v>80</v>
      </c>
      <c r="R29" s="4">
        <v>114</v>
      </c>
      <c r="S29" s="4" t="s">
        <v>57</v>
      </c>
      <c r="T29" s="4" t="s">
        <v>58</v>
      </c>
      <c r="U29" s="4"/>
    </row>
    <row r="30" ht="167.25" spans="1:21">
      <c r="A30" s="4">
        <v>25</v>
      </c>
      <c r="B30" s="4" t="s">
        <v>462</v>
      </c>
      <c r="C30" s="4" t="s">
        <v>155</v>
      </c>
      <c r="D30" s="4" t="s">
        <v>463</v>
      </c>
      <c r="E30" s="4" t="s">
        <v>459</v>
      </c>
      <c r="F30" s="4">
        <v>2025</v>
      </c>
      <c r="G30" s="4" t="s">
        <v>425</v>
      </c>
      <c r="H30" s="4">
        <v>9</v>
      </c>
      <c r="I30" s="4"/>
      <c r="J30" s="4"/>
      <c r="K30" s="4">
        <v>9</v>
      </c>
      <c r="L30" s="4"/>
      <c r="M30" s="4" t="s">
        <v>379</v>
      </c>
      <c r="N30" s="4" t="s">
        <v>56</v>
      </c>
      <c r="O30" s="4"/>
      <c r="P30" s="4"/>
      <c r="Q30" s="4">
        <v>102</v>
      </c>
      <c r="R30" s="4">
        <v>156</v>
      </c>
      <c r="S30" s="4" t="s">
        <v>57</v>
      </c>
      <c r="T30" s="4" t="s">
        <v>58</v>
      </c>
      <c r="U30" s="4"/>
    </row>
    <row r="31" ht="71.25" spans="1:21">
      <c r="A31" s="4">
        <v>26</v>
      </c>
      <c r="B31" s="4" t="s">
        <v>464</v>
      </c>
      <c r="C31" s="4" t="s">
        <v>25</v>
      </c>
      <c r="D31" s="4" t="s">
        <v>26</v>
      </c>
      <c r="E31" s="4" t="s">
        <v>265</v>
      </c>
      <c r="F31" s="4">
        <v>2025</v>
      </c>
      <c r="G31" s="4" t="s">
        <v>465</v>
      </c>
      <c r="H31" s="4">
        <v>537</v>
      </c>
      <c r="I31" s="29"/>
      <c r="J31" s="29"/>
      <c r="K31" s="4">
        <v>537</v>
      </c>
      <c r="L31" s="29"/>
      <c r="M31" s="4" t="s">
        <v>466</v>
      </c>
      <c r="N31" s="4" t="s">
        <v>56</v>
      </c>
      <c r="O31" s="4">
        <v>50</v>
      </c>
      <c r="P31" s="4">
        <v>120</v>
      </c>
      <c r="Q31" s="4">
        <v>500</v>
      </c>
      <c r="R31" s="4">
        <v>1200</v>
      </c>
      <c r="S31" s="4" t="s">
        <v>67</v>
      </c>
      <c r="T31" s="4" t="s">
        <v>58</v>
      </c>
      <c r="U31" s="4"/>
    </row>
    <row r="32" ht="185.25" spans="1:21">
      <c r="A32" s="4">
        <v>27</v>
      </c>
      <c r="B32" s="4" t="s">
        <v>467</v>
      </c>
      <c r="C32" s="4" t="s">
        <v>155</v>
      </c>
      <c r="D32" s="4" t="s">
        <v>468</v>
      </c>
      <c r="E32" s="4" t="s">
        <v>270</v>
      </c>
      <c r="F32" s="4">
        <v>2025</v>
      </c>
      <c r="G32" s="4" t="s">
        <v>469</v>
      </c>
      <c r="H32" s="4">
        <v>8</v>
      </c>
      <c r="I32" s="4"/>
      <c r="J32" s="4"/>
      <c r="K32" s="4">
        <v>8</v>
      </c>
      <c r="L32" s="4"/>
      <c r="M32" s="4" t="s">
        <v>379</v>
      </c>
      <c r="N32" s="4" t="s">
        <v>56</v>
      </c>
      <c r="O32" s="4"/>
      <c r="P32" s="4"/>
      <c r="Q32" s="4">
        <v>42</v>
      </c>
      <c r="R32" s="4">
        <v>120</v>
      </c>
      <c r="S32" s="4" t="s">
        <v>57</v>
      </c>
      <c r="T32" s="4" t="s">
        <v>58</v>
      </c>
      <c r="U32" s="4"/>
    </row>
    <row r="33" ht="185.25" spans="1:21">
      <c r="A33" s="4">
        <v>28</v>
      </c>
      <c r="B33" s="4" t="s">
        <v>470</v>
      </c>
      <c r="C33" s="4" t="s">
        <v>155</v>
      </c>
      <c r="D33" s="4" t="s">
        <v>471</v>
      </c>
      <c r="E33" s="4" t="s">
        <v>270</v>
      </c>
      <c r="F33" s="4">
        <v>2025</v>
      </c>
      <c r="G33" s="4" t="s">
        <v>469</v>
      </c>
      <c r="H33" s="4">
        <v>8</v>
      </c>
      <c r="I33" s="4"/>
      <c r="J33" s="4"/>
      <c r="K33" s="4">
        <v>8</v>
      </c>
      <c r="L33" s="4"/>
      <c r="M33" s="4" t="s">
        <v>379</v>
      </c>
      <c r="N33" s="4" t="s">
        <v>56</v>
      </c>
      <c r="O33" s="4"/>
      <c r="P33" s="4"/>
      <c r="Q33" s="4">
        <v>51</v>
      </c>
      <c r="R33" s="4">
        <v>160</v>
      </c>
      <c r="S33" s="4" t="s">
        <v>57</v>
      </c>
      <c r="T33" s="4" t="s">
        <v>58</v>
      </c>
      <c r="U33" s="4"/>
    </row>
    <row r="34" ht="185.25" spans="1:21">
      <c r="A34" s="4">
        <v>29</v>
      </c>
      <c r="B34" s="4" t="s">
        <v>472</v>
      </c>
      <c r="C34" s="4" t="s">
        <v>155</v>
      </c>
      <c r="D34" s="4" t="s">
        <v>473</v>
      </c>
      <c r="E34" s="4" t="s">
        <v>270</v>
      </c>
      <c r="F34" s="4">
        <v>2025</v>
      </c>
      <c r="G34" s="4" t="s">
        <v>474</v>
      </c>
      <c r="H34" s="4">
        <v>8.5</v>
      </c>
      <c r="I34" s="4"/>
      <c r="J34" s="4"/>
      <c r="K34" s="4">
        <v>8.5</v>
      </c>
      <c r="L34" s="4"/>
      <c r="M34" s="4" t="s">
        <v>443</v>
      </c>
      <c r="N34" s="4" t="s">
        <v>56</v>
      </c>
      <c r="O34" s="4"/>
      <c r="P34" s="4"/>
      <c r="Q34" s="4">
        <v>40</v>
      </c>
      <c r="R34" s="4">
        <v>100</v>
      </c>
      <c r="S34" s="4" t="s">
        <v>57</v>
      </c>
      <c r="T34" s="4" t="s">
        <v>58</v>
      </c>
      <c r="U34" s="4"/>
    </row>
    <row r="35" ht="99.75" spans="1:21">
      <c r="A35" s="4">
        <v>30</v>
      </c>
      <c r="B35" s="4" t="s">
        <v>475</v>
      </c>
      <c r="C35" s="4" t="s">
        <v>25</v>
      </c>
      <c r="D35" s="4" t="s">
        <v>476</v>
      </c>
      <c r="E35" s="4" t="s">
        <v>270</v>
      </c>
      <c r="F35" s="4">
        <v>2025</v>
      </c>
      <c r="G35" s="4" t="s">
        <v>477</v>
      </c>
      <c r="H35" s="4">
        <v>30</v>
      </c>
      <c r="I35" s="29"/>
      <c r="J35" s="29"/>
      <c r="K35" s="4">
        <v>30</v>
      </c>
      <c r="L35" s="4"/>
      <c r="M35" s="5" t="s">
        <v>478</v>
      </c>
      <c r="N35" s="5" t="s">
        <v>56</v>
      </c>
      <c r="O35" s="5">
        <v>11</v>
      </c>
      <c r="P35" s="5">
        <v>34</v>
      </c>
      <c r="Q35" s="5">
        <v>37</v>
      </c>
      <c r="R35" s="5">
        <v>136</v>
      </c>
      <c r="S35" s="4" t="s">
        <v>115</v>
      </c>
      <c r="T35" s="4" t="s">
        <v>79</v>
      </c>
      <c r="U35" s="4"/>
    </row>
    <row r="36" ht="114" spans="1:21">
      <c r="A36" s="4">
        <v>31</v>
      </c>
      <c r="B36" s="4" t="s">
        <v>479</v>
      </c>
      <c r="C36" s="4" t="s">
        <v>25</v>
      </c>
      <c r="D36" s="4" t="s">
        <v>480</v>
      </c>
      <c r="E36" s="4" t="s">
        <v>270</v>
      </c>
      <c r="F36" s="4">
        <v>2025</v>
      </c>
      <c r="G36" s="4" t="s">
        <v>481</v>
      </c>
      <c r="H36" s="4">
        <v>90</v>
      </c>
      <c r="I36" s="29"/>
      <c r="J36" s="29"/>
      <c r="K36" s="29">
        <v>90</v>
      </c>
      <c r="L36" s="29"/>
      <c r="M36" s="5" t="s">
        <v>482</v>
      </c>
      <c r="N36" s="5" t="s">
        <v>56</v>
      </c>
      <c r="O36" s="30">
        <v>15</v>
      </c>
      <c r="P36" s="30">
        <v>47</v>
      </c>
      <c r="Q36" s="30">
        <v>55</v>
      </c>
      <c r="R36" s="30">
        <v>173</v>
      </c>
      <c r="S36" s="4" t="s">
        <v>115</v>
      </c>
      <c r="T36" s="4" t="s">
        <v>79</v>
      </c>
      <c r="U36" s="4" t="s">
        <v>483</v>
      </c>
    </row>
    <row r="37" ht="114" spans="1:21">
      <c r="A37" s="4">
        <v>32</v>
      </c>
      <c r="B37" s="4" t="s">
        <v>484</v>
      </c>
      <c r="C37" s="4" t="s">
        <v>155</v>
      </c>
      <c r="D37" s="4" t="s">
        <v>485</v>
      </c>
      <c r="E37" s="4" t="s">
        <v>486</v>
      </c>
      <c r="F37" s="4">
        <v>2025</v>
      </c>
      <c r="G37" s="5" t="s">
        <v>487</v>
      </c>
      <c r="H37" s="4">
        <v>7</v>
      </c>
      <c r="I37" s="4"/>
      <c r="J37" s="4"/>
      <c r="K37" s="4">
        <v>7</v>
      </c>
      <c r="L37" s="4"/>
      <c r="M37" s="4" t="s">
        <v>443</v>
      </c>
      <c r="N37" s="4" t="s">
        <v>56</v>
      </c>
      <c r="O37" s="5">
        <v>12</v>
      </c>
      <c r="P37" s="5">
        <v>39</v>
      </c>
      <c r="Q37" s="4">
        <v>20</v>
      </c>
      <c r="R37" s="4">
        <v>50</v>
      </c>
      <c r="S37" s="4" t="s">
        <v>57</v>
      </c>
      <c r="T37" s="4" t="s">
        <v>58</v>
      </c>
      <c r="U37" s="4"/>
    </row>
    <row r="38" ht="228" spans="1:21">
      <c r="A38" s="4">
        <v>33</v>
      </c>
      <c r="B38" s="4" t="s">
        <v>488</v>
      </c>
      <c r="C38" s="4" t="s">
        <v>155</v>
      </c>
      <c r="D38" s="4" t="s">
        <v>489</v>
      </c>
      <c r="E38" s="4" t="s">
        <v>486</v>
      </c>
      <c r="F38" s="4">
        <v>2025</v>
      </c>
      <c r="G38" s="5" t="s">
        <v>490</v>
      </c>
      <c r="H38" s="4">
        <v>8</v>
      </c>
      <c r="I38" s="4"/>
      <c r="J38" s="4"/>
      <c r="K38" s="4">
        <v>8</v>
      </c>
      <c r="L38" s="4"/>
      <c r="M38" s="4" t="s">
        <v>443</v>
      </c>
      <c r="N38" s="4" t="s">
        <v>56</v>
      </c>
      <c r="O38" s="5">
        <v>16</v>
      </c>
      <c r="P38" s="5">
        <v>53</v>
      </c>
      <c r="Q38" s="4">
        <v>136</v>
      </c>
      <c r="R38" s="4">
        <v>448</v>
      </c>
      <c r="S38" s="4" t="s">
        <v>57</v>
      </c>
      <c r="T38" s="4" t="s">
        <v>58</v>
      </c>
      <c r="U38" s="4"/>
    </row>
    <row r="39" ht="228" spans="1:21">
      <c r="A39" s="4">
        <v>34</v>
      </c>
      <c r="B39" s="4" t="s">
        <v>491</v>
      </c>
      <c r="C39" s="4" t="s">
        <v>155</v>
      </c>
      <c r="D39" s="4" t="s">
        <v>492</v>
      </c>
      <c r="E39" s="4" t="s">
        <v>486</v>
      </c>
      <c r="F39" s="4">
        <v>2025</v>
      </c>
      <c r="G39" s="5" t="s">
        <v>493</v>
      </c>
      <c r="H39" s="4">
        <v>10</v>
      </c>
      <c r="I39" s="4"/>
      <c r="J39" s="4"/>
      <c r="K39" s="4">
        <v>10</v>
      </c>
      <c r="L39" s="4"/>
      <c r="M39" s="4" t="s">
        <v>379</v>
      </c>
      <c r="N39" s="4" t="s">
        <v>56</v>
      </c>
      <c r="O39" s="5">
        <v>14</v>
      </c>
      <c r="P39" s="5">
        <v>46</v>
      </c>
      <c r="Q39" s="4">
        <v>37</v>
      </c>
      <c r="R39" s="4">
        <v>132</v>
      </c>
      <c r="S39" s="4" t="s">
        <v>57</v>
      </c>
      <c r="T39" s="4" t="s">
        <v>58</v>
      </c>
      <c r="U39" s="4"/>
    </row>
    <row r="40" ht="85.5" spans="1:21">
      <c r="A40" s="4">
        <v>35</v>
      </c>
      <c r="B40" s="5" t="s">
        <v>494</v>
      </c>
      <c r="C40" s="4" t="s">
        <v>25</v>
      </c>
      <c r="D40" s="4" t="s">
        <v>495</v>
      </c>
      <c r="E40" s="4" t="s">
        <v>486</v>
      </c>
      <c r="F40" s="4">
        <v>2025</v>
      </c>
      <c r="G40" s="5" t="s">
        <v>496</v>
      </c>
      <c r="H40" s="4">
        <v>50</v>
      </c>
      <c r="I40" s="29"/>
      <c r="J40" s="29"/>
      <c r="K40" s="4">
        <v>50</v>
      </c>
      <c r="L40" s="4"/>
      <c r="M40" s="4" t="s">
        <v>497</v>
      </c>
      <c r="N40" s="4" t="s">
        <v>498</v>
      </c>
      <c r="O40" s="4">
        <v>8</v>
      </c>
      <c r="P40" s="4">
        <v>20</v>
      </c>
      <c r="Q40" s="4">
        <v>241</v>
      </c>
      <c r="R40" s="4">
        <v>734</v>
      </c>
      <c r="S40" s="4" t="s">
        <v>67</v>
      </c>
      <c r="T40" s="4" t="s">
        <v>58</v>
      </c>
      <c r="U40" s="4"/>
    </row>
    <row r="41" ht="167.25" spans="1:21">
      <c r="A41" s="4">
        <v>36</v>
      </c>
      <c r="B41" s="4" t="s">
        <v>499</v>
      </c>
      <c r="C41" s="4" t="s">
        <v>155</v>
      </c>
      <c r="D41" s="4" t="s">
        <v>500</v>
      </c>
      <c r="E41" s="4" t="s">
        <v>279</v>
      </c>
      <c r="F41" s="4">
        <v>2025</v>
      </c>
      <c r="G41" s="4" t="s">
        <v>378</v>
      </c>
      <c r="H41" s="4">
        <v>9</v>
      </c>
      <c r="I41" s="4"/>
      <c r="J41" s="4"/>
      <c r="K41" s="4">
        <v>9</v>
      </c>
      <c r="L41" s="4"/>
      <c r="M41" s="4" t="s">
        <v>379</v>
      </c>
      <c r="N41" s="4" t="s">
        <v>56</v>
      </c>
      <c r="O41" s="4"/>
      <c r="P41" s="4"/>
      <c r="Q41" s="4">
        <v>19</v>
      </c>
      <c r="R41" s="4">
        <v>106</v>
      </c>
      <c r="S41" s="4" t="s">
        <v>57</v>
      </c>
      <c r="T41" s="4" t="s">
        <v>58</v>
      </c>
      <c r="U41" s="4"/>
    </row>
    <row r="42" ht="167.25" spans="1:21">
      <c r="A42" s="4">
        <v>37</v>
      </c>
      <c r="B42" s="4" t="s">
        <v>501</v>
      </c>
      <c r="C42" s="4" t="s">
        <v>155</v>
      </c>
      <c r="D42" s="4" t="s">
        <v>502</v>
      </c>
      <c r="E42" s="4" t="s">
        <v>279</v>
      </c>
      <c r="F42" s="4">
        <v>2025</v>
      </c>
      <c r="G42" s="4" t="s">
        <v>378</v>
      </c>
      <c r="H42" s="4">
        <v>9</v>
      </c>
      <c r="I42" s="4"/>
      <c r="J42" s="4"/>
      <c r="K42" s="4">
        <v>9</v>
      </c>
      <c r="L42" s="4"/>
      <c r="M42" s="4" t="s">
        <v>379</v>
      </c>
      <c r="N42" s="4" t="s">
        <v>56</v>
      </c>
      <c r="O42" s="4"/>
      <c r="P42" s="4"/>
      <c r="Q42" s="4">
        <v>60</v>
      </c>
      <c r="R42" s="4">
        <v>125</v>
      </c>
      <c r="S42" s="4" t="s">
        <v>57</v>
      </c>
      <c r="T42" s="4" t="s">
        <v>58</v>
      </c>
      <c r="U42" s="4"/>
    </row>
    <row r="43" ht="171" spans="1:21">
      <c r="A43" s="4">
        <v>38</v>
      </c>
      <c r="B43" s="4" t="s">
        <v>503</v>
      </c>
      <c r="C43" s="4" t="s">
        <v>155</v>
      </c>
      <c r="D43" s="4" t="s">
        <v>504</v>
      </c>
      <c r="E43" s="4" t="s">
        <v>505</v>
      </c>
      <c r="F43" s="4">
        <v>2025</v>
      </c>
      <c r="G43" s="4" t="s">
        <v>506</v>
      </c>
      <c r="H43" s="4">
        <v>10</v>
      </c>
      <c r="I43" s="4"/>
      <c r="J43" s="4"/>
      <c r="K43" s="4">
        <v>10</v>
      </c>
      <c r="L43" s="4"/>
      <c r="M43" s="4" t="s">
        <v>443</v>
      </c>
      <c r="N43" s="4" t="s">
        <v>56</v>
      </c>
      <c r="O43" s="4"/>
      <c r="P43" s="4"/>
      <c r="Q43" s="4">
        <v>46</v>
      </c>
      <c r="R43" s="4">
        <v>187</v>
      </c>
      <c r="S43" s="4" t="s">
        <v>57</v>
      </c>
      <c r="T43" s="4" t="s">
        <v>58</v>
      </c>
      <c r="U43" s="4"/>
    </row>
    <row r="44" ht="228" spans="1:21">
      <c r="A44" s="4">
        <v>39</v>
      </c>
      <c r="B44" s="4" t="s">
        <v>507</v>
      </c>
      <c r="C44" s="4" t="s">
        <v>155</v>
      </c>
      <c r="D44" s="4" t="s">
        <v>508</v>
      </c>
      <c r="E44" s="4" t="s">
        <v>509</v>
      </c>
      <c r="F44" s="4">
        <v>2025</v>
      </c>
      <c r="G44" s="4" t="s">
        <v>510</v>
      </c>
      <c r="H44" s="4">
        <v>8</v>
      </c>
      <c r="I44" s="4"/>
      <c r="J44" s="4"/>
      <c r="K44" s="4">
        <v>8</v>
      </c>
      <c r="L44" s="4"/>
      <c r="M44" s="4" t="s">
        <v>379</v>
      </c>
      <c r="N44" s="4" t="s">
        <v>56</v>
      </c>
      <c r="O44" s="5">
        <v>4</v>
      </c>
      <c r="P44" s="5">
        <v>13</v>
      </c>
      <c r="Q44" s="4">
        <v>52</v>
      </c>
      <c r="R44" s="4">
        <v>185</v>
      </c>
      <c r="S44" s="4" t="s">
        <v>57</v>
      </c>
      <c r="T44" s="4" t="s">
        <v>58</v>
      </c>
      <c r="U44" s="4"/>
    </row>
    <row r="45" ht="228" spans="1:21">
      <c r="A45" s="4">
        <v>40</v>
      </c>
      <c r="B45" s="4" t="s">
        <v>511</v>
      </c>
      <c r="C45" s="4" t="s">
        <v>155</v>
      </c>
      <c r="D45" s="4" t="s">
        <v>512</v>
      </c>
      <c r="E45" s="4" t="s">
        <v>513</v>
      </c>
      <c r="F45" s="4">
        <v>2025</v>
      </c>
      <c r="G45" s="4" t="s">
        <v>514</v>
      </c>
      <c r="H45" s="4">
        <v>8</v>
      </c>
      <c r="I45" s="4"/>
      <c r="J45" s="4"/>
      <c r="K45" s="4">
        <v>8</v>
      </c>
      <c r="L45" s="4"/>
      <c r="M45" s="4" t="s">
        <v>379</v>
      </c>
      <c r="N45" s="4" t="s">
        <v>56</v>
      </c>
      <c r="O45" s="4"/>
      <c r="P45" s="4"/>
      <c r="Q45" s="4">
        <v>37</v>
      </c>
      <c r="R45" s="4">
        <v>89</v>
      </c>
      <c r="S45" s="4" t="s">
        <v>57</v>
      </c>
      <c r="T45" s="4" t="s">
        <v>58</v>
      </c>
      <c r="U45" s="4"/>
    </row>
    <row r="46" ht="228" spans="1:21">
      <c r="A46" s="4">
        <v>41</v>
      </c>
      <c r="B46" s="4" t="s">
        <v>515</v>
      </c>
      <c r="C46" s="4" t="s">
        <v>155</v>
      </c>
      <c r="D46" s="4" t="s">
        <v>516</v>
      </c>
      <c r="E46" s="4" t="s">
        <v>513</v>
      </c>
      <c r="F46" s="4">
        <v>2025</v>
      </c>
      <c r="G46" s="4" t="s">
        <v>517</v>
      </c>
      <c r="H46" s="4">
        <v>20</v>
      </c>
      <c r="I46" s="4"/>
      <c r="J46" s="4"/>
      <c r="K46" s="4">
        <v>20</v>
      </c>
      <c r="L46" s="4"/>
      <c r="M46" s="4" t="s">
        <v>443</v>
      </c>
      <c r="N46" s="4" t="s">
        <v>56</v>
      </c>
      <c r="O46" s="4"/>
      <c r="P46" s="4"/>
      <c r="Q46" s="4">
        <v>45</v>
      </c>
      <c r="R46" s="4">
        <v>104</v>
      </c>
      <c r="S46" s="4" t="s">
        <v>57</v>
      </c>
      <c r="T46" s="4" t="s">
        <v>58</v>
      </c>
      <c r="U46" s="4"/>
    </row>
    <row r="47" ht="167.25" spans="1:21">
      <c r="A47" s="4">
        <v>42</v>
      </c>
      <c r="B47" s="4" t="s">
        <v>518</v>
      </c>
      <c r="C47" s="4" t="s">
        <v>155</v>
      </c>
      <c r="D47" s="4" t="s">
        <v>519</v>
      </c>
      <c r="E47" s="4" t="s">
        <v>344</v>
      </c>
      <c r="F47" s="4">
        <v>2025</v>
      </c>
      <c r="G47" s="4" t="s">
        <v>520</v>
      </c>
      <c r="H47" s="4">
        <v>9</v>
      </c>
      <c r="I47" s="4"/>
      <c r="J47" s="4"/>
      <c r="K47" s="4">
        <v>9</v>
      </c>
      <c r="L47" s="4"/>
      <c r="M47" s="4" t="s">
        <v>379</v>
      </c>
      <c r="N47" s="4" t="s">
        <v>56</v>
      </c>
      <c r="O47" s="4"/>
      <c r="P47" s="4"/>
      <c r="Q47" s="4">
        <v>80</v>
      </c>
      <c r="R47" s="4">
        <v>254</v>
      </c>
      <c r="S47" s="4" t="s">
        <v>57</v>
      </c>
      <c r="T47" s="4" t="s">
        <v>58</v>
      </c>
      <c r="U47" s="4"/>
    </row>
    <row r="48" ht="213.75" spans="1:21">
      <c r="A48" s="4">
        <v>43</v>
      </c>
      <c r="B48" s="4" t="s">
        <v>521</v>
      </c>
      <c r="C48" s="4" t="s">
        <v>25</v>
      </c>
      <c r="D48" s="4" t="s">
        <v>522</v>
      </c>
      <c r="E48" s="4" t="s">
        <v>523</v>
      </c>
      <c r="F48" s="4">
        <v>2025</v>
      </c>
      <c r="G48" s="4" t="s">
        <v>524</v>
      </c>
      <c r="H48" s="4">
        <v>90</v>
      </c>
      <c r="I48" s="29"/>
      <c r="J48" s="29"/>
      <c r="K48" s="4">
        <v>90</v>
      </c>
      <c r="L48" s="4"/>
      <c r="M48" s="4" t="s">
        <v>525</v>
      </c>
      <c r="N48" s="4" t="s">
        <v>56</v>
      </c>
      <c r="O48" s="4">
        <v>35</v>
      </c>
      <c r="P48" s="4">
        <v>105</v>
      </c>
      <c r="Q48" s="4">
        <v>160</v>
      </c>
      <c r="R48" s="4">
        <v>353</v>
      </c>
      <c r="S48" s="4" t="s">
        <v>67</v>
      </c>
      <c r="T48" s="4" t="s">
        <v>58</v>
      </c>
      <c r="U48" s="4"/>
    </row>
    <row r="49" ht="114" spans="1:21">
      <c r="A49" s="4">
        <v>44</v>
      </c>
      <c r="B49" s="4" t="s">
        <v>526</v>
      </c>
      <c r="C49" s="4" t="s">
        <v>155</v>
      </c>
      <c r="D49" s="4" t="s">
        <v>527</v>
      </c>
      <c r="E49" s="4" t="s">
        <v>523</v>
      </c>
      <c r="F49" s="4">
        <v>2025</v>
      </c>
      <c r="G49" s="4" t="s">
        <v>528</v>
      </c>
      <c r="H49" s="4">
        <v>135</v>
      </c>
      <c r="I49" s="29"/>
      <c r="J49" s="29"/>
      <c r="K49" s="29">
        <v>135</v>
      </c>
      <c r="L49" s="29"/>
      <c r="M49" s="4" t="s">
        <v>529</v>
      </c>
      <c r="N49" s="4" t="s">
        <v>147</v>
      </c>
      <c r="O49" s="4">
        <v>181</v>
      </c>
      <c r="P49" s="4">
        <v>438</v>
      </c>
      <c r="Q49" s="4">
        <v>50</v>
      </c>
      <c r="R49" s="4">
        <v>100</v>
      </c>
      <c r="S49" s="4" t="s">
        <v>375</v>
      </c>
      <c r="T49" s="4" t="s">
        <v>79</v>
      </c>
      <c r="U49" s="4" t="s">
        <v>435</v>
      </c>
    </row>
    <row r="50" ht="185.25" spans="1:21">
      <c r="A50" s="4">
        <v>45</v>
      </c>
      <c r="B50" s="4" t="s">
        <v>530</v>
      </c>
      <c r="C50" s="4" t="s">
        <v>155</v>
      </c>
      <c r="D50" s="4" t="s">
        <v>531</v>
      </c>
      <c r="E50" s="4" t="s">
        <v>523</v>
      </c>
      <c r="F50" s="4">
        <v>2025</v>
      </c>
      <c r="G50" s="4" t="s">
        <v>532</v>
      </c>
      <c r="H50" s="4">
        <v>8</v>
      </c>
      <c r="I50" s="4"/>
      <c r="J50" s="4"/>
      <c r="K50" s="4">
        <v>8</v>
      </c>
      <c r="L50" s="4"/>
      <c r="M50" s="4" t="s">
        <v>443</v>
      </c>
      <c r="N50" s="4" t="s">
        <v>56</v>
      </c>
      <c r="O50" s="4"/>
      <c r="P50" s="4"/>
      <c r="Q50" s="4">
        <v>20</v>
      </c>
      <c r="R50" s="4">
        <v>50</v>
      </c>
      <c r="S50" s="4" t="s">
        <v>57</v>
      </c>
      <c r="T50" s="4" t="s">
        <v>58</v>
      </c>
      <c r="U50" s="4"/>
    </row>
    <row r="51" spans="1:21">
      <c r="A51" s="7"/>
      <c r="B51" s="4" t="s">
        <v>16</v>
      </c>
      <c r="C51" s="7"/>
      <c r="D51" s="7"/>
      <c r="E51" s="7"/>
      <c r="F51" s="7"/>
      <c r="G51" s="7"/>
      <c r="H51" s="7">
        <f t="shared" ref="H51:L51" si="0">SUM(H6:H50)</f>
        <v>3826</v>
      </c>
      <c r="I51" s="7">
        <f t="shared" si="0"/>
        <v>0</v>
      </c>
      <c r="J51" s="7">
        <f t="shared" si="0"/>
        <v>0</v>
      </c>
      <c r="K51" s="7">
        <f t="shared" si="0"/>
        <v>3826</v>
      </c>
      <c r="L51" s="7">
        <f t="shared" si="0"/>
        <v>0</v>
      </c>
      <c r="M51" s="7"/>
      <c r="N51" s="7"/>
      <c r="O51" s="7"/>
      <c r="P51" s="7"/>
      <c r="Q51" s="7"/>
      <c r="R51" s="7"/>
      <c r="S51" s="7"/>
      <c r="T51" s="7"/>
      <c r="U51" s="23"/>
    </row>
  </sheetData>
  <mergeCells count="23">
    <mergeCell ref="A1:U1"/>
    <mergeCell ref="S2:U2"/>
    <mergeCell ref="H3:L3"/>
    <mergeCell ref="O3:R3"/>
    <mergeCell ref="O4:P4"/>
    <mergeCell ref="Q4:R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3:M5"/>
    <mergeCell ref="N3:N5"/>
    <mergeCell ref="S3:S5"/>
    <mergeCell ref="T3:T5"/>
    <mergeCell ref="U3:U5"/>
  </mergeCells>
  <dataValidations count="3">
    <dataValidation type="list" allowBlank="1" showInputMessage="1" showErrorMessage="1" sqref="S11">
      <formula1>"政府,村集体,企业,个人"</formula1>
    </dataValidation>
    <dataValidation type="list" allowBlank="1" showInputMessage="1" showErrorMessage="1" sqref="T11">
      <formula1>"农用地,建设用地"</formula1>
    </dataValidation>
    <dataValidation type="list" allowBlank="1" showInputMessage="1" showErrorMessage="1" sqref="Q17:Q25 Q27:Q28 Q47:Q49">
      <formula1>"是,否"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7"/>
  <sheetViews>
    <sheetView workbookViewId="0">
      <selection activeCell="W16" sqref="W16"/>
    </sheetView>
  </sheetViews>
  <sheetFormatPr defaultColWidth="9" defaultRowHeight="14.25"/>
  <sheetData>
    <row r="1" ht="27" spans="1:21">
      <c r="A1" s="1" t="s">
        <v>533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9:21">
      <c r="S2" s="20" t="s">
        <v>364</v>
      </c>
      <c r="T2" s="20"/>
      <c r="U2" s="20"/>
    </row>
    <row r="3" spans="1:21">
      <c r="A3" s="2" t="s">
        <v>2</v>
      </c>
      <c r="B3" s="2" t="s">
        <v>3</v>
      </c>
      <c r="C3" s="2" t="s">
        <v>4</v>
      </c>
      <c r="D3" s="2" t="s">
        <v>5</v>
      </c>
      <c r="E3" s="8" t="s">
        <v>6</v>
      </c>
      <c r="F3" s="9" t="s">
        <v>365</v>
      </c>
      <c r="G3" s="2" t="s">
        <v>8</v>
      </c>
      <c r="H3" s="2" t="s">
        <v>9</v>
      </c>
      <c r="I3" s="2"/>
      <c r="J3" s="2"/>
      <c r="K3" s="2"/>
      <c r="L3" s="2"/>
      <c r="M3" s="2" t="s">
        <v>10</v>
      </c>
      <c r="N3" s="2" t="s">
        <v>11</v>
      </c>
      <c r="O3" s="2" t="s">
        <v>12</v>
      </c>
      <c r="P3" s="3"/>
      <c r="Q3" s="3"/>
      <c r="R3" s="3"/>
      <c r="S3" s="2" t="s">
        <v>13</v>
      </c>
      <c r="T3" s="2" t="s">
        <v>14</v>
      </c>
      <c r="U3" s="2" t="s">
        <v>15</v>
      </c>
    </row>
    <row r="4" spans="1:21">
      <c r="A4" s="3"/>
      <c r="B4" s="3"/>
      <c r="C4" s="3"/>
      <c r="D4" s="3"/>
      <c r="E4" s="10"/>
      <c r="F4" s="11"/>
      <c r="G4" s="3"/>
      <c r="H4" s="2" t="s">
        <v>16</v>
      </c>
      <c r="I4" s="2" t="s">
        <v>17</v>
      </c>
      <c r="J4" s="2" t="s">
        <v>366</v>
      </c>
      <c r="K4" s="2" t="s">
        <v>367</v>
      </c>
      <c r="L4" s="2" t="s">
        <v>368</v>
      </c>
      <c r="M4" s="3"/>
      <c r="N4" s="3"/>
      <c r="O4" s="8" t="s">
        <v>20</v>
      </c>
      <c r="P4" s="3"/>
      <c r="Q4" s="2" t="s">
        <v>21</v>
      </c>
      <c r="R4" s="3"/>
      <c r="S4" s="3"/>
      <c r="T4" s="3"/>
      <c r="U4" s="2"/>
    </row>
    <row r="5" spans="1:21">
      <c r="A5" s="3"/>
      <c r="B5" s="3"/>
      <c r="C5" s="3"/>
      <c r="D5" s="3"/>
      <c r="E5" s="10"/>
      <c r="F5" s="12"/>
      <c r="G5" s="3"/>
      <c r="H5" s="2"/>
      <c r="I5" s="2"/>
      <c r="J5" s="2"/>
      <c r="K5" s="2"/>
      <c r="L5" s="2"/>
      <c r="M5" s="3"/>
      <c r="N5" s="3"/>
      <c r="O5" s="8" t="s">
        <v>22</v>
      </c>
      <c r="P5" s="2" t="s">
        <v>23</v>
      </c>
      <c r="Q5" s="2" t="s">
        <v>22</v>
      </c>
      <c r="R5" s="2" t="s">
        <v>23</v>
      </c>
      <c r="S5" s="3"/>
      <c r="T5" s="3"/>
      <c r="U5" s="2"/>
    </row>
    <row r="6" ht="71.25" spans="1:21">
      <c r="A6" s="4">
        <v>1</v>
      </c>
      <c r="B6" s="4" t="s">
        <v>534</v>
      </c>
      <c r="C6" s="4" t="s">
        <v>25</v>
      </c>
      <c r="D6" s="4" t="s">
        <v>26</v>
      </c>
      <c r="E6" s="4" t="s">
        <v>373</v>
      </c>
      <c r="F6" s="4">
        <v>2025</v>
      </c>
      <c r="G6" s="4" t="s">
        <v>535</v>
      </c>
      <c r="H6" s="4">
        <v>200</v>
      </c>
      <c r="I6" s="14"/>
      <c r="J6" s="15"/>
      <c r="K6" s="15"/>
      <c r="L6" s="4">
        <v>200</v>
      </c>
      <c r="M6" s="4" t="s">
        <v>536</v>
      </c>
      <c r="N6" s="4" t="s">
        <v>537</v>
      </c>
      <c r="O6" s="4"/>
      <c r="P6" s="4"/>
      <c r="Q6" s="4">
        <v>140</v>
      </c>
      <c r="R6" s="4">
        <v>300</v>
      </c>
      <c r="S6" s="4" t="s">
        <v>375</v>
      </c>
      <c r="T6" s="4" t="s">
        <v>38</v>
      </c>
      <c r="U6" s="13"/>
    </row>
    <row r="7" ht="242.25" spans="1:21">
      <c r="A7" s="4">
        <v>2</v>
      </c>
      <c r="B7" s="4" t="s">
        <v>538</v>
      </c>
      <c r="C7" s="4" t="s">
        <v>103</v>
      </c>
      <c r="D7" s="4" t="s">
        <v>26</v>
      </c>
      <c r="E7" s="4" t="s">
        <v>34</v>
      </c>
      <c r="F7" s="4">
        <v>2025</v>
      </c>
      <c r="G7" s="4" t="s">
        <v>539</v>
      </c>
      <c r="H7" s="4">
        <v>993</v>
      </c>
      <c r="I7" s="14"/>
      <c r="J7" s="15"/>
      <c r="K7" s="15"/>
      <c r="L7" s="4">
        <v>993</v>
      </c>
      <c r="M7" s="4" t="s">
        <v>540</v>
      </c>
      <c r="N7" s="4" t="s">
        <v>537</v>
      </c>
      <c r="O7" s="4"/>
      <c r="P7" s="4"/>
      <c r="Q7" s="4">
        <v>28</v>
      </c>
      <c r="R7" s="4">
        <v>60</v>
      </c>
      <c r="S7" s="4" t="s">
        <v>37</v>
      </c>
      <c r="T7" s="4" t="s">
        <v>38</v>
      </c>
      <c r="U7" s="4"/>
    </row>
    <row r="8" ht="99.75" spans="1:21">
      <c r="A8" s="4">
        <v>3</v>
      </c>
      <c r="B8" s="4" t="s">
        <v>541</v>
      </c>
      <c r="C8" s="4" t="s">
        <v>103</v>
      </c>
      <c r="D8" s="4" t="s">
        <v>542</v>
      </c>
      <c r="E8" s="4" t="s">
        <v>75</v>
      </c>
      <c r="F8" s="4" t="s">
        <v>412</v>
      </c>
      <c r="G8" s="4" t="s">
        <v>543</v>
      </c>
      <c r="H8" s="4">
        <v>130</v>
      </c>
      <c r="I8" s="14"/>
      <c r="J8" s="14"/>
      <c r="K8" s="4"/>
      <c r="L8" s="4">
        <v>130</v>
      </c>
      <c r="M8" s="4" t="s">
        <v>544</v>
      </c>
      <c r="N8" s="4" t="s">
        <v>56</v>
      </c>
      <c r="O8" s="4">
        <v>16</v>
      </c>
      <c r="P8" s="4">
        <v>58</v>
      </c>
      <c r="Q8" s="4">
        <v>160</v>
      </c>
      <c r="R8" s="4">
        <v>502</v>
      </c>
      <c r="S8" s="4" t="s">
        <v>67</v>
      </c>
      <c r="T8" s="4" t="s">
        <v>58</v>
      </c>
      <c r="U8" s="4" t="s">
        <v>545</v>
      </c>
    </row>
    <row r="9" ht="99.75" spans="1:21">
      <c r="A9" s="4">
        <v>4</v>
      </c>
      <c r="B9" s="4" t="s">
        <v>546</v>
      </c>
      <c r="C9" s="4" t="s">
        <v>25</v>
      </c>
      <c r="D9" s="4" t="s">
        <v>381</v>
      </c>
      <c r="E9" s="4" t="s">
        <v>75</v>
      </c>
      <c r="F9" s="4">
        <v>2025</v>
      </c>
      <c r="G9" s="4" t="s">
        <v>547</v>
      </c>
      <c r="H9" s="4">
        <v>625</v>
      </c>
      <c r="I9" s="4"/>
      <c r="J9" s="4"/>
      <c r="K9" s="4"/>
      <c r="L9" s="4">
        <v>625</v>
      </c>
      <c r="M9" s="4" t="s">
        <v>548</v>
      </c>
      <c r="N9" s="4" t="s">
        <v>56</v>
      </c>
      <c r="O9" s="4">
        <v>120</v>
      </c>
      <c r="P9" s="4">
        <v>430</v>
      </c>
      <c r="Q9" s="4">
        <v>980</v>
      </c>
      <c r="R9" s="4">
        <v>3580</v>
      </c>
      <c r="S9" s="4" t="s">
        <v>62</v>
      </c>
      <c r="T9" s="4" t="s">
        <v>58</v>
      </c>
      <c r="U9" s="4"/>
    </row>
    <row r="10" ht="85.5" spans="1:21">
      <c r="A10" s="4">
        <v>5</v>
      </c>
      <c r="B10" s="4" t="s">
        <v>549</v>
      </c>
      <c r="C10" s="4" t="s">
        <v>25</v>
      </c>
      <c r="D10" s="4" t="s">
        <v>550</v>
      </c>
      <c r="E10" s="4" t="s">
        <v>386</v>
      </c>
      <c r="F10" s="4">
        <v>2025</v>
      </c>
      <c r="G10" s="4" t="s">
        <v>551</v>
      </c>
      <c r="H10" s="4">
        <v>55</v>
      </c>
      <c r="I10" s="14"/>
      <c r="J10" s="14"/>
      <c r="K10" s="4"/>
      <c r="L10" s="4">
        <v>55</v>
      </c>
      <c r="M10" s="5" t="s">
        <v>552</v>
      </c>
      <c r="N10" s="4" t="s">
        <v>56</v>
      </c>
      <c r="O10" s="18">
        <v>25</v>
      </c>
      <c r="P10" s="18">
        <v>62</v>
      </c>
      <c r="Q10" s="18">
        <v>106</v>
      </c>
      <c r="R10" s="21">
        <v>276</v>
      </c>
      <c r="S10" s="4" t="s">
        <v>67</v>
      </c>
      <c r="T10" s="4" t="s">
        <v>58</v>
      </c>
      <c r="U10" s="22"/>
    </row>
    <row r="11" ht="99.75" spans="1:21">
      <c r="A11" s="4">
        <v>6</v>
      </c>
      <c r="B11" s="4" t="s">
        <v>553</v>
      </c>
      <c r="C11" s="4" t="s">
        <v>25</v>
      </c>
      <c r="D11" s="4" t="s">
        <v>135</v>
      </c>
      <c r="E11" s="4" t="s">
        <v>411</v>
      </c>
      <c r="F11" s="4">
        <v>2025</v>
      </c>
      <c r="G11" s="4" t="s">
        <v>554</v>
      </c>
      <c r="H11" s="4">
        <v>28</v>
      </c>
      <c r="I11" s="4"/>
      <c r="J11" s="4"/>
      <c r="K11" s="4"/>
      <c r="L11" s="4">
        <v>28</v>
      </c>
      <c r="M11" s="4" t="s">
        <v>555</v>
      </c>
      <c r="N11" s="4" t="s">
        <v>56</v>
      </c>
      <c r="O11" s="5">
        <v>20</v>
      </c>
      <c r="P11" s="5">
        <v>48</v>
      </c>
      <c r="Q11" s="5">
        <v>100</v>
      </c>
      <c r="R11" s="5">
        <v>240</v>
      </c>
      <c r="S11" s="4" t="s">
        <v>62</v>
      </c>
      <c r="T11" s="4" t="s">
        <v>58</v>
      </c>
      <c r="U11" s="4"/>
    </row>
    <row r="12" ht="99.75" spans="1:21">
      <c r="A12" s="4">
        <v>7</v>
      </c>
      <c r="B12" s="5" t="s">
        <v>556</v>
      </c>
      <c r="C12" s="4" t="s">
        <v>25</v>
      </c>
      <c r="D12" s="4" t="s">
        <v>557</v>
      </c>
      <c r="E12" s="4" t="s">
        <v>169</v>
      </c>
      <c r="F12" s="4">
        <v>2025</v>
      </c>
      <c r="G12" s="5" t="s">
        <v>558</v>
      </c>
      <c r="H12" s="4">
        <v>112</v>
      </c>
      <c r="I12" s="4"/>
      <c r="J12" s="4"/>
      <c r="K12" s="4"/>
      <c r="L12" s="4">
        <v>112</v>
      </c>
      <c r="M12" s="5" t="s">
        <v>559</v>
      </c>
      <c r="N12" s="5" t="s">
        <v>56</v>
      </c>
      <c r="O12" s="5">
        <v>50</v>
      </c>
      <c r="P12" s="5">
        <v>148</v>
      </c>
      <c r="Q12" s="5">
        <v>400</v>
      </c>
      <c r="R12" s="5">
        <v>1020</v>
      </c>
      <c r="S12" s="5" t="s">
        <v>62</v>
      </c>
      <c r="T12" s="4" t="s">
        <v>58</v>
      </c>
      <c r="U12" s="4"/>
    </row>
    <row r="13" ht="99.75" spans="1:21">
      <c r="A13" s="4">
        <v>8</v>
      </c>
      <c r="B13" s="4" t="s">
        <v>560</v>
      </c>
      <c r="C13" s="4" t="s">
        <v>25</v>
      </c>
      <c r="D13" s="4" t="s">
        <v>561</v>
      </c>
      <c r="E13" s="4" t="s">
        <v>428</v>
      </c>
      <c r="F13" s="4">
        <v>2025</v>
      </c>
      <c r="G13" s="5" t="s">
        <v>562</v>
      </c>
      <c r="H13" s="4">
        <v>101</v>
      </c>
      <c r="I13" s="4"/>
      <c r="J13" s="4"/>
      <c r="K13" s="4"/>
      <c r="L13" s="4">
        <v>101</v>
      </c>
      <c r="M13" s="4" t="s">
        <v>563</v>
      </c>
      <c r="N13" s="4" t="s">
        <v>56</v>
      </c>
      <c r="O13" s="4">
        <v>20</v>
      </c>
      <c r="P13" s="4">
        <v>48</v>
      </c>
      <c r="Q13" s="4">
        <v>200</v>
      </c>
      <c r="R13" s="4">
        <v>480</v>
      </c>
      <c r="S13" s="4" t="s">
        <v>62</v>
      </c>
      <c r="T13" s="4" t="s">
        <v>58</v>
      </c>
      <c r="U13" s="4"/>
    </row>
    <row r="14" ht="99.75" spans="1:21">
      <c r="A14" s="4">
        <v>9</v>
      </c>
      <c r="B14" s="4" t="s">
        <v>564</v>
      </c>
      <c r="C14" s="6" t="s">
        <v>155</v>
      </c>
      <c r="D14" s="6" t="s">
        <v>565</v>
      </c>
      <c r="E14" s="13" t="s">
        <v>566</v>
      </c>
      <c r="F14" s="4">
        <v>2025</v>
      </c>
      <c r="G14" s="6" t="s">
        <v>567</v>
      </c>
      <c r="H14" s="4">
        <v>120</v>
      </c>
      <c r="I14" s="4"/>
      <c r="J14" s="4"/>
      <c r="K14" s="4"/>
      <c r="L14" s="4">
        <v>120</v>
      </c>
      <c r="M14" s="5" t="s">
        <v>568</v>
      </c>
      <c r="N14" s="4" t="s">
        <v>56</v>
      </c>
      <c r="O14" s="19">
        <v>5</v>
      </c>
      <c r="P14" s="19">
        <v>10</v>
      </c>
      <c r="Q14" s="19">
        <v>587</v>
      </c>
      <c r="R14" s="19">
        <v>1720</v>
      </c>
      <c r="S14" s="4" t="s">
        <v>62</v>
      </c>
      <c r="T14" s="4" t="s">
        <v>58</v>
      </c>
      <c r="U14" s="4"/>
    </row>
    <row r="15" ht="99.75" spans="1:21">
      <c r="A15" s="4">
        <v>10</v>
      </c>
      <c r="B15" s="4" t="s">
        <v>569</v>
      </c>
      <c r="C15" s="4" t="s">
        <v>25</v>
      </c>
      <c r="D15" s="4" t="s">
        <v>570</v>
      </c>
      <c r="E15" s="4" t="s">
        <v>202</v>
      </c>
      <c r="F15" s="4">
        <v>2025</v>
      </c>
      <c r="G15" s="4" t="s">
        <v>571</v>
      </c>
      <c r="H15" s="4">
        <v>15</v>
      </c>
      <c r="I15" s="4"/>
      <c r="J15" s="4"/>
      <c r="K15" s="4"/>
      <c r="L15" s="4">
        <v>15</v>
      </c>
      <c r="M15" s="4" t="s">
        <v>572</v>
      </c>
      <c r="N15" s="4" t="s">
        <v>56</v>
      </c>
      <c r="O15" s="4">
        <v>20</v>
      </c>
      <c r="P15" s="4">
        <v>48</v>
      </c>
      <c r="Q15" s="4">
        <v>100</v>
      </c>
      <c r="R15" s="4">
        <v>240</v>
      </c>
      <c r="S15" s="4" t="s">
        <v>62</v>
      </c>
      <c r="T15" s="4" t="s">
        <v>58</v>
      </c>
      <c r="U15" s="4"/>
    </row>
    <row r="16" ht="409.5" spans="1:21">
      <c r="A16" s="4">
        <v>11</v>
      </c>
      <c r="B16" s="4" t="s">
        <v>573</v>
      </c>
      <c r="C16" s="4" t="s">
        <v>25</v>
      </c>
      <c r="D16" s="4" t="s">
        <v>574</v>
      </c>
      <c r="E16" s="4" t="s">
        <v>202</v>
      </c>
      <c r="F16" s="4">
        <v>2025</v>
      </c>
      <c r="G16" s="4" t="s">
        <v>575</v>
      </c>
      <c r="H16" s="4">
        <v>133</v>
      </c>
      <c r="I16" s="16"/>
      <c r="J16" s="16"/>
      <c r="K16" s="4"/>
      <c r="L16" s="4">
        <v>133</v>
      </c>
      <c r="M16" s="4" t="s">
        <v>576</v>
      </c>
      <c r="N16" s="4" t="s">
        <v>56</v>
      </c>
      <c r="O16" s="4">
        <v>7</v>
      </c>
      <c r="P16" s="4">
        <v>25</v>
      </c>
      <c r="Q16" s="4">
        <v>110</v>
      </c>
      <c r="R16" s="4">
        <v>360</v>
      </c>
      <c r="S16" s="4" t="s">
        <v>141</v>
      </c>
      <c r="T16" s="4" t="s">
        <v>58</v>
      </c>
      <c r="U16" s="16"/>
    </row>
    <row r="17" ht="85.5" spans="1:21">
      <c r="A17" s="4">
        <v>12</v>
      </c>
      <c r="B17" s="4" t="s">
        <v>577</v>
      </c>
      <c r="C17" s="4" t="s">
        <v>103</v>
      </c>
      <c r="D17" s="4" t="s">
        <v>211</v>
      </c>
      <c r="E17" s="4" t="s">
        <v>212</v>
      </c>
      <c r="F17" s="4" t="s">
        <v>412</v>
      </c>
      <c r="G17" s="4" t="s">
        <v>578</v>
      </c>
      <c r="H17" s="4">
        <v>10</v>
      </c>
      <c r="I17" s="14"/>
      <c r="J17" s="14"/>
      <c r="K17" s="4"/>
      <c r="L17" s="4">
        <v>10</v>
      </c>
      <c r="M17" s="4" t="s">
        <v>579</v>
      </c>
      <c r="N17" s="4" t="s">
        <v>56</v>
      </c>
      <c r="O17" s="4">
        <v>115</v>
      </c>
      <c r="P17" s="4">
        <v>345</v>
      </c>
      <c r="Q17" s="4">
        <v>845</v>
      </c>
      <c r="R17" s="4">
        <v>2436</v>
      </c>
      <c r="S17" s="4" t="s">
        <v>67</v>
      </c>
      <c r="T17" s="4" t="s">
        <v>58</v>
      </c>
      <c r="U17" s="4" t="s">
        <v>580</v>
      </c>
    </row>
    <row r="18" ht="128.25" spans="1:21">
      <c r="A18" s="4">
        <v>13</v>
      </c>
      <c r="B18" s="4" t="s">
        <v>581</v>
      </c>
      <c r="C18" s="4" t="s">
        <v>25</v>
      </c>
      <c r="D18" s="4" t="s">
        <v>224</v>
      </c>
      <c r="E18" s="4" t="s">
        <v>212</v>
      </c>
      <c r="F18" s="4">
        <v>2025</v>
      </c>
      <c r="G18" s="4" t="s">
        <v>582</v>
      </c>
      <c r="H18" s="4">
        <v>40</v>
      </c>
      <c r="I18" s="14"/>
      <c r="J18" s="14"/>
      <c r="K18" s="4"/>
      <c r="L18" s="4">
        <v>40</v>
      </c>
      <c r="M18" s="4" t="s">
        <v>583</v>
      </c>
      <c r="N18" s="4" t="s">
        <v>56</v>
      </c>
      <c r="O18" s="4">
        <v>9</v>
      </c>
      <c r="P18" s="4">
        <v>26</v>
      </c>
      <c r="Q18" s="4">
        <v>31</v>
      </c>
      <c r="R18" s="4">
        <v>95</v>
      </c>
      <c r="S18" s="4" t="s">
        <v>67</v>
      </c>
      <c r="T18" s="4" t="s">
        <v>58</v>
      </c>
      <c r="U18" s="4"/>
    </row>
    <row r="19" ht="85.5" spans="1:21">
      <c r="A19" s="4">
        <v>14</v>
      </c>
      <c r="B19" s="4" t="s">
        <v>584</v>
      </c>
      <c r="C19" s="4" t="s">
        <v>103</v>
      </c>
      <c r="D19" s="4" t="s">
        <v>211</v>
      </c>
      <c r="E19" s="4" t="s">
        <v>212</v>
      </c>
      <c r="F19" s="4" t="s">
        <v>412</v>
      </c>
      <c r="G19" s="4" t="s">
        <v>578</v>
      </c>
      <c r="H19" s="4">
        <v>190</v>
      </c>
      <c r="I19" s="14"/>
      <c r="J19" s="14"/>
      <c r="K19" s="4"/>
      <c r="L19" s="4">
        <v>190</v>
      </c>
      <c r="M19" s="4" t="s">
        <v>585</v>
      </c>
      <c r="N19" s="4" t="s">
        <v>56</v>
      </c>
      <c r="O19" s="4">
        <v>320</v>
      </c>
      <c r="P19" s="4">
        <v>1250</v>
      </c>
      <c r="Q19" s="4">
        <v>1480</v>
      </c>
      <c r="R19" s="4">
        <v>4340</v>
      </c>
      <c r="S19" s="4" t="s">
        <v>67</v>
      </c>
      <c r="T19" s="4" t="s">
        <v>58</v>
      </c>
      <c r="U19" s="4" t="s">
        <v>586</v>
      </c>
    </row>
    <row r="20" ht="99.75" spans="1:21">
      <c r="A20" s="4">
        <v>15</v>
      </c>
      <c r="B20" s="4" t="s">
        <v>587</v>
      </c>
      <c r="C20" s="4" t="s">
        <v>25</v>
      </c>
      <c r="D20" s="4" t="s">
        <v>588</v>
      </c>
      <c r="E20" s="4" t="s">
        <v>236</v>
      </c>
      <c r="F20" s="4">
        <v>2025</v>
      </c>
      <c r="G20" s="4" t="s">
        <v>589</v>
      </c>
      <c r="H20" s="4">
        <v>43</v>
      </c>
      <c r="I20" s="4"/>
      <c r="J20" s="5"/>
      <c r="K20" s="4"/>
      <c r="L20" s="4">
        <v>43</v>
      </c>
      <c r="M20" s="4" t="s">
        <v>590</v>
      </c>
      <c r="N20" s="4" t="s">
        <v>56</v>
      </c>
      <c r="O20" s="5">
        <v>20</v>
      </c>
      <c r="P20" s="5">
        <v>85</v>
      </c>
      <c r="Q20" s="5">
        <v>80</v>
      </c>
      <c r="R20" s="5">
        <v>320</v>
      </c>
      <c r="S20" s="4" t="s">
        <v>62</v>
      </c>
      <c r="T20" s="4" t="s">
        <v>58</v>
      </c>
      <c r="U20" s="4"/>
    </row>
    <row r="21" ht="114" spans="1:21">
      <c r="A21" s="4">
        <v>16</v>
      </c>
      <c r="B21" s="4" t="s">
        <v>591</v>
      </c>
      <c r="C21" s="4" t="s">
        <v>25</v>
      </c>
      <c r="D21" s="4" t="s">
        <v>247</v>
      </c>
      <c r="E21" s="4" t="s">
        <v>236</v>
      </c>
      <c r="F21" s="4">
        <v>2025</v>
      </c>
      <c r="G21" s="5" t="s">
        <v>592</v>
      </c>
      <c r="H21" s="4">
        <v>51</v>
      </c>
      <c r="I21" s="14"/>
      <c r="J21" s="17"/>
      <c r="K21" s="4"/>
      <c r="L21" s="4">
        <v>51</v>
      </c>
      <c r="M21" s="4" t="s">
        <v>593</v>
      </c>
      <c r="N21" s="4" t="s">
        <v>56</v>
      </c>
      <c r="O21" s="5">
        <v>12</v>
      </c>
      <c r="P21" s="5">
        <v>36</v>
      </c>
      <c r="Q21" s="4">
        <v>45</v>
      </c>
      <c r="R21" s="5">
        <v>124</v>
      </c>
      <c r="S21" s="4" t="s">
        <v>62</v>
      </c>
      <c r="T21" s="4" t="s">
        <v>58</v>
      </c>
      <c r="U21" s="22"/>
    </row>
    <row r="22" ht="142.5" spans="1:21">
      <c r="A22" s="4">
        <v>17</v>
      </c>
      <c r="B22" s="4" t="s">
        <v>594</v>
      </c>
      <c r="C22" s="4" t="s">
        <v>25</v>
      </c>
      <c r="D22" s="4" t="s">
        <v>247</v>
      </c>
      <c r="E22" s="4" t="s">
        <v>236</v>
      </c>
      <c r="F22" s="4">
        <v>2025</v>
      </c>
      <c r="G22" s="4" t="s">
        <v>595</v>
      </c>
      <c r="H22" s="4">
        <v>53</v>
      </c>
      <c r="I22" s="14"/>
      <c r="J22" s="14"/>
      <c r="K22" s="4"/>
      <c r="L22" s="4">
        <v>53</v>
      </c>
      <c r="M22" s="5" t="s">
        <v>596</v>
      </c>
      <c r="N22" s="4" t="s">
        <v>56</v>
      </c>
      <c r="O22" s="5">
        <v>25</v>
      </c>
      <c r="P22" s="5">
        <v>139</v>
      </c>
      <c r="Q22" s="5">
        <v>158</v>
      </c>
      <c r="R22" s="5">
        <v>421</v>
      </c>
      <c r="S22" s="4" t="s">
        <v>597</v>
      </c>
      <c r="T22" s="4" t="s">
        <v>58</v>
      </c>
      <c r="U22" s="22"/>
    </row>
    <row r="23" ht="99.75" spans="1:21">
      <c r="A23" s="4">
        <v>18</v>
      </c>
      <c r="B23" s="4" t="s">
        <v>598</v>
      </c>
      <c r="C23" s="4" t="s">
        <v>25</v>
      </c>
      <c r="D23" s="4" t="s">
        <v>570</v>
      </c>
      <c r="E23" s="4" t="s">
        <v>599</v>
      </c>
      <c r="F23" s="4">
        <v>2025</v>
      </c>
      <c r="G23" s="4" t="s">
        <v>600</v>
      </c>
      <c r="H23" s="4">
        <v>80</v>
      </c>
      <c r="I23" s="4"/>
      <c r="J23" s="4"/>
      <c r="K23" s="4"/>
      <c r="L23" s="4">
        <v>80</v>
      </c>
      <c r="M23" s="4" t="s">
        <v>601</v>
      </c>
      <c r="N23" s="4" t="s">
        <v>56</v>
      </c>
      <c r="O23" s="4">
        <v>20</v>
      </c>
      <c r="P23" s="4">
        <v>48</v>
      </c>
      <c r="Q23" s="4">
        <v>100</v>
      </c>
      <c r="R23" s="4">
        <v>240</v>
      </c>
      <c r="S23" s="4" t="s">
        <v>62</v>
      </c>
      <c r="T23" s="4" t="s">
        <v>58</v>
      </c>
      <c r="U23" s="4"/>
    </row>
    <row r="24" ht="228" spans="1:21">
      <c r="A24" s="4">
        <v>19</v>
      </c>
      <c r="B24" s="4" t="s">
        <v>602</v>
      </c>
      <c r="C24" s="4" t="s">
        <v>25</v>
      </c>
      <c r="D24" s="4" t="s">
        <v>603</v>
      </c>
      <c r="E24" s="4" t="s">
        <v>599</v>
      </c>
      <c r="F24" s="4">
        <v>2025</v>
      </c>
      <c r="G24" s="5" t="s">
        <v>604</v>
      </c>
      <c r="H24" s="4">
        <v>308</v>
      </c>
      <c r="I24" s="16"/>
      <c r="J24" s="16"/>
      <c r="K24" s="4"/>
      <c r="L24" s="4">
        <v>308</v>
      </c>
      <c r="M24" s="5" t="s">
        <v>605</v>
      </c>
      <c r="N24" s="4" t="s">
        <v>56</v>
      </c>
      <c r="O24" s="4">
        <v>36</v>
      </c>
      <c r="P24" s="4">
        <v>87</v>
      </c>
      <c r="Q24" s="4">
        <v>120</v>
      </c>
      <c r="R24" s="4">
        <v>450</v>
      </c>
      <c r="S24" s="4" t="s">
        <v>57</v>
      </c>
      <c r="T24" s="4" t="s">
        <v>58</v>
      </c>
      <c r="U24" s="4"/>
    </row>
    <row r="25" ht="185.25" spans="1:21">
      <c r="A25" s="4">
        <v>20</v>
      </c>
      <c r="B25" s="4" t="s">
        <v>606</v>
      </c>
      <c r="C25" s="4" t="s">
        <v>25</v>
      </c>
      <c r="D25" s="4" t="s">
        <v>607</v>
      </c>
      <c r="E25" s="4" t="s">
        <v>599</v>
      </c>
      <c r="F25" s="4">
        <v>2025</v>
      </c>
      <c r="G25" s="4" t="s">
        <v>608</v>
      </c>
      <c r="H25" s="4">
        <v>322</v>
      </c>
      <c r="I25" s="14"/>
      <c r="J25" s="14"/>
      <c r="K25" s="4"/>
      <c r="L25" s="4">
        <v>322</v>
      </c>
      <c r="M25" s="4" t="s">
        <v>609</v>
      </c>
      <c r="N25" s="4" t="s">
        <v>56</v>
      </c>
      <c r="O25" s="4">
        <v>10</v>
      </c>
      <c r="P25" s="4">
        <v>32</v>
      </c>
      <c r="Q25" s="4">
        <v>160</v>
      </c>
      <c r="R25" s="4">
        <v>450</v>
      </c>
      <c r="S25" s="4" t="s">
        <v>57</v>
      </c>
      <c r="T25" s="4" t="s">
        <v>58</v>
      </c>
      <c r="U25" s="4"/>
    </row>
    <row r="26" ht="128.25" spans="1:21">
      <c r="A26" s="4">
        <v>21</v>
      </c>
      <c r="B26" s="4" t="s">
        <v>610</v>
      </c>
      <c r="C26" s="4" t="s">
        <v>25</v>
      </c>
      <c r="D26" s="4" t="s">
        <v>611</v>
      </c>
      <c r="E26" s="4" t="s">
        <v>599</v>
      </c>
      <c r="F26" s="4">
        <v>2025</v>
      </c>
      <c r="G26" s="4" t="s">
        <v>612</v>
      </c>
      <c r="H26" s="4">
        <v>360</v>
      </c>
      <c r="I26" s="16"/>
      <c r="J26" s="16"/>
      <c r="K26" s="4"/>
      <c r="L26" s="4">
        <v>360</v>
      </c>
      <c r="M26" s="4" t="s">
        <v>613</v>
      </c>
      <c r="N26" s="4" t="s">
        <v>56</v>
      </c>
      <c r="O26" s="4">
        <v>12</v>
      </c>
      <c r="P26" s="4">
        <v>44</v>
      </c>
      <c r="Q26" s="4">
        <v>995</v>
      </c>
      <c r="R26" s="4">
        <v>3200</v>
      </c>
      <c r="S26" s="4" t="s">
        <v>57</v>
      </c>
      <c r="T26" s="4" t="s">
        <v>58</v>
      </c>
      <c r="U26" s="4"/>
    </row>
    <row r="27" ht="228" spans="1:21">
      <c r="A27" s="4">
        <v>22</v>
      </c>
      <c r="B27" s="4" t="s">
        <v>614</v>
      </c>
      <c r="C27" s="4" t="s">
        <v>25</v>
      </c>
      <c r="D27" s="4" t="s">
        <v>177</v>
      </c>
      <c r="E27" s="4" t="s">
        <v>599</v>
      </c>
      <c r="F27" s="4">
        <v>2025</v>
      </c>
      <c r="G27" s="4" t="s">
        <v>615</v>
      </c>
      <c r="H27" s="4">
        <v>377</v>
      </c>
      <c r="I27" s="14"/>
      <c r="J27" s="14"/>
      <c r="K27" s="4"/>
      <c r="L27" s="4">
        <v>377</v>
      </c>
      <c r="M27" s="4" t="s">
        <v>616</v>
      </c>
      <c r="N27" s="4" t="s">
        <v>56</v>
      </c>
      <c r="O27" s="4">
        <v>30</v>
      </c>
      <c r="P27" s="4">
        <v>85</v>
      </c>
      <c r="Q27" s="4">
        <v>1200</v>
      </c>
      <c r="R27" s="4">
        <v>3500</v>
      </c>
      <c r="S27" s="4" t="s">
        <v>57</v>
      </c>
      <c r="T27" s="4" t="s">
        <v>58</v>
      </c>
      <c r="U27" s="4"/>
    </row>
    <row r="28" ht="213.75" spans="1:21">
      <c r="A28" s="4">
        <v>23</v>
      </c>
      <c r="B28" s="4" t="s">
        <v>617</v>
      </c>
      <c r="C28" s="4" t="s">
        <v>25</v>
      </c>
      <c r="D28" s="4" t="s">
        <v>618</v>
      </c>
      <c r="E28" s="4" t="s">
        <v>599</v>
      </c>
      <c r="F28" s="4">
        <v>2025</v>
      </c>
      <c r="G28" s="4" t="s">
        <v>619</v>
      </c>
      <c r="H28" s="4">
        <v>385</v>
      </c>
      <c r="I28" s="16"/>
      <c r="J28" s="16"/>
      <c r="K28" s="4"/>
      <c r="L28" s="4">
        <v>385</v>
      </c>
      <c r="M28" s="4" t="s">
        <v>620</v>
      </c>
      <c r="N28" s="4" t="s">
        <v>56</v>
      </c>
      <c r="O28" s="4">
        <v>19</v>
      </c>
      <c r="P28" s="4">
        <v>57</v>
      </c>
      <c r="Q28" s="4">
        <v>430</v>
      </c>
      <c r="R28" s="4">
        <v>1200</v>
      </c>
      <c r="S28" s="4" t="s">
        <v>57</v>
      </c>
      <c r="T28" s="4" t="s">
        <v>58</v>
      </c>
      <c r="U28" s="4"/>
    </row>
    <row r="29" ht="213.75" spans="1:21">
      <c r="A29" s="4">
        <v>24</v>
      </c>
      <c r="B29" s="4" t="s">
        <v>621</v>
      </c>
      <c r="C29" s="4" t="s">
        <v>25</v>
      </c>
      <c r="D29" s="4" t="s">
        <v>622</v>
      </c>
      <c r="E29" s="4" t="s">
        <v>599</v>
      </c>
      <c r="F29" s="4">
        <v>2025</v>
      </c>
      <c r="G29" s="4" t="s">
        <v>623</v>
      </c>
      <c r="H29" s="4">
        <v>392</v>
      </c>
      <c r="I29" s="16"/>
      <c r="J29" s="16"/>
      <c r="K29" s="4"/>
      <c r="L29" s="4">
        <v>392</v>
      </c>
      <c r="M29" s="4" t="s">
        <v>624</v>
      </c>
      <c r="N29" s="4" t="s">
        <v>56</v>
      </c>
      <c r="O29" s="4">
        <v>40</v>
      </c>
      <c r="P29" s="4">
        <v>123</v>
      </c>
      <c r="Q29" s="4">
        <v>350</v>
      </c>
      <c r="R29" s="4">
        <v>1000</v>
      </c>
      <c r="S29" s="4" t="s">
        <v>57</v>
      </c>
      <c r="T29" s="4" t="s">
        <v>58</v>
      </c>
      <c r="U29" s="4"/>
    </row>
    <row r="30" ht="156.75" spans="1:21">
      <c r="A30" s="4">
        <v>25</v>
      </c>
      <c r="B30" s="4" t="s">
        <v>625</v>
      </c>
      <c r="C30" s="4" t="s">
        <v>25</v>
      </c>
      <c r="D30" s="4" t="s">
        <v>626</v>
      </c>
      <c r="E30" s="4" t="s">
        <v>599</v>
      </c>
      <c r="F30" s="4">
        <v>2025</v>
      </c>
      <c r="G30" s="4" t="s">
        <v>627</v>
      </c>
      <c r="H30" s="4">
        <v>480</v>
      </c>
      <c r="I30" s="16"/>
      <c r="J30" s="16"/>
      <c r="K30" s="4"/>
      <c r="L30" s="4">
        <v>480</v>
      </c>
      <c r="M30" s="4" t="s">
        <v>628</v>
      </c>
      <c r="N30" s="4" t="s">
        <v>56</v>
      </c>
      <c r="O30" s="4">
        <v>42</v>
      </c>
      <c r="P30" s="4">
        <v>138</v>
      </c>
      <c r="Q30" s="4">
        <v>450</v>
      </c>
      <c r="R30" s="4">
        <v>1100</v>
      </c>
      <c r="S30" s="4" t="s">
        <v>57</v>
      </c>
      <c r="T30" s="4" t="s">
        <v>58</v>
      </c>
      <c r="U30" s="4"/>
    </row>
    <row r="31" ht="128.25" spans="1:21">
      <c r="A31" s="4">
        <v>26</v>
      </c>
      <c r="B31" s="4" t="s">
        <v>629</v>
      </c>
      <c r="C31" s="4" t="s">
        <v>25</v>
      </c>
      <c r="D31" s="4" t="s">
        <v>622</v>
      </c>
      <c r="E31" s="4" t="s">
        <v>599</v>
      </c>
      <c r="F31" s="4">
        <v>2025</v>
      </c>
      <c r="G31" s="4" t="s">
        <v>630</v>
      </c>
      <c r="H31" s="4">
        <v>480</v>
      </c>
      <c r="I31" s="16"/>
      <c r="J31" s="16"/>
      <c r="K31" s="4"/>
      <c r="L31" s="4">
        <v>480</v>
      </c>
      <c r="M31" s="4" t="s">
        <v>631</v>
      </c>
      <c r="N31" s="4" t="s">
        <v>56</v>
      </c>
      <c r="O31" s="4">
        <v>40</v>
      </c>
      <c r="P31" s="4">
        <v>123</v>
      </c>
      <c r="Q31" s="4">
        <v>350</v>
      </c>
      <c r="R31" s="4">
        <v>1000</v>
      </c>
      <c r="S31" s="4" t="s">
        <v>57</v>
      </c>
      <c r="T31" s="4" t="s">
        <v>58</v>
      </c>
      <c r="U31" s="4"/>
    </row>
    <row r="32" ht="128.25" spans="1:21">
      <c r="A32" s="4">
        <v>27</v>
      </c>
      <c r="B32" s="4" t="s">
        <v>632</v>
      </c>
      <c r="C32" s="4" t="s">
        <v>25</v>
      </c>
      <c r="D32" s="4" t="s">
        <v>618</v>
      </c>
      <c r="E32" s="4" t="s">
        <v>599</v>
      </c>
      <c r="F32" s="4">
        <v>2025</v>
      </c>
      <c r="G32" s="4" t="s">
        <v>630</v>
      </c>
      <c r="H32" s="4">
        <v>480</v>
      </c>
      <c r="I32" s="16"/>
      <c r="J32" s="16"/>
      <c r="K32" s="4"/>
      <c r="L32" s="4">
        <v>480</v>
      </c>
      <c r="M32" s="4" t="s">
        <v>633</v>
      </c>
      <c r="N32" s="4" t="s">
        <v>56</v>
      </c>
      <c r="O32" s="4">
        <v>19</v>
      </c>
      <c r="P32" s="4">
        <v>57</v>
      </c>
      <c r="Q32" s="4">
        <v>430</v>
      </c>
      <c r="R32" s="4">
        <v>1200</v>
      </c>
      <c r="S32" s="4" t="s">
        <v>57</v>
      </c>
      <c r="T32" s="4" t="s">
        <v>58</v>
      </c>
      <c r="U32" s="4"/>
    </row>
    <row r="33" ht="128.25" spans="1:21">
      <c r="A33" s="4">
        <v>28</v>
      </c>
      <c r="B33" s="4" t="s">
        <v>634</v>
      </c>
      <c r="C33" s="4" t="s">
        <v>25</v>
      </c>
      <c r="D33" s="4" t="s">
        <v>611</v>
      </c>
      <c r="E33" s="4" t="s">
        <v>599</v>
      </c>
      <c r="F33" s="4">
        <v>2025</v>
      </c>
      <c r="G33" s="4" t="s">
        <v>630</v>
      </c>
      <c r="H33" s="4">
        <v>480</v>
      </c>
      <c r="I33" s="16"/>
      <c r="J33" s="16"/>
      <c r="K33" s="4"/>
      <c r="L33" s="4">
        <v>480</v>
      </c>
      <c r="M33" s="4" t="s">
        <v>635</v>
      </c>
      <c r="N33" s="4" t="s">
        <v>56</v>
      </c>
      <c r="O33" s="4">
        <v>12</v>
      </c>
      <c r="P33" s="4">
        <v>44</v>
      </c>
      <c r="Q33" s="4">
        <v>995</v>
      </c>
      <c r="R33" s="4">
        <v>3200</v>
      </c>
      <c r="S33" s="4" t="s">
        <v>57</v>
      </c>
      <c r="T33" s="4" t="s">
        <v>58</v>
      </c>
      <c r="U33" s="4"/>
    </row>
    <row r="34" ht="142.5" spans="1:21">
      <c r="A34" s="4">
        <v>29</v>
      </c>
      <c r="B34" s="4" t="s">
        <v>636</v>
      </c>
      <c r="C34" s="4" t="s">
        <v>25</v>
      </c>
      <c r="D34" s="4" t="s">
        <v>603</v>
      </c>
      <c r="E34" s="4" t="s">
        <v>599</v>
      </c>
      <c r="F34" s="4">
        <v>2025</v>
      </c>
      <c r="G34" s="5" t="s">
        <v>630</v>
      </c>
      <c r="H34" s="4">
        <v>480</v>
      </c>
      <c r="I34" s="16"/>
      <c r="J34" s="16"/>
      <c r="K34" s="4"/>
      <c r="L34" s="4">
        <v>480</v>
      </c>
      <c r="M34" s="4" t="s">
        <v>637</v>
      </c>
      <c r="N34" s="4" t="s">
        <v>56</v>
      </c>
      <c r="O34" s="4">
        <v>36</v>
      </c>
      <c r="P34" s="4">
        <v>87</v>
      </c>
      <c r="Q34" s="4">
        <v>1200</v>
      </c>
      <c r="R34" s="4">
        <v>4500</v>
      </c>
      <c r="S34" s="4" t="s">
        <v>57</v>
      </c>
      <c r="T34" s="4" t="s">
        <v>58</v>
      </c>
      <c r="U34" s="4"/>
    </row>
    <row r="35" ht="199.5" spans="1:21">
      <c r="A35" s="4">
        <v>30</v>
      </c>
      <c r="B35" s="4" t="s">
        <v>638</v>
      </c>
      <c r="C35" s="4" t="s">
        <v>25</v>
      </c>
      <c r="D35" s="4" t="s">
        <v>607</v>
      </c>
      <c r="E35" s="4" t="s">
        <v>599</v>
      </c>
      <c r="F35" s="4">
        <v>2025</v>
      </c>
      <c r="G35" s="4" t="s">
        <v>627</v>
      </c>
      <c r="H35" s="4">
        <v>480</v>
      </c>
      <c r="I35" s="16"/>
      <c r="J35" s="16"/>
      <c r="K35" s="4"/>
      <c r="L35" s="4">
        <v>480</v>
      </c>
      <c r="M35" s="4" t="s">
        <v>639</v>
      </c>
      <c r="N35" s="4" t="s">
        <v>56</v>
      </c>
      <c r="O35" s="4">
        <v>10</v>
      </c>
      <c r="P35" s="4">
        <v>32</v>
      </c>
      <c r="Q35" s="4">
        <v>1600</v>
      </c>
      <c r="R35" s="4">
        <v>4500</v>
      </c>
      <c r="S35" s="4" t="s">
        <v>57</v>
      </c>
      <c r="T35" s="4" t="s">
        <v>58</v>
      </c>
      <c r="U35" s="4"/>
    </row>
    <row r="36" ht="213.75" spans="1:21">
      <c r="A36" s="4">
        <v>31</v>
      </c>
      <c r="B36" s="4" t="s">
        <v>640</v>
      </c>
      <c r="C36" s="4" t="s">
        <v>25</v>
      </c>
      <c r="D36" s="4" t="s">
        <v>177</v>
      </c>
      <c r="E36" s="4" t="s">
        <v>599</v>
      </c>
      <c r="F36" s="4">
        <v>2025</v>
      </c>
      <c r="G36" s="4" t="s">
        <v>627</v>
      </c>
      <c r="H36" s="4">
        <v>480</v>
      </c>
      <c r="I36" s="14"/>
      <c r="J36" s="14"/>
      <c r="K36" s="4"/>
      <c r="L36" s="4">
        <v>480</v>
      </c>
      <c r="M36" s="4" t="s">
        <v>641</v>
      </c>
      <c r="N36" s="4" t="s">
        <v>56</v>
      </c>
      <c r="O36" s="4">
        <v>30</v>
      </c>
      <c r="P36" s="4">
        <v>85</v>
      </c>
      <c r="Q36" s="4">
        <v>1200</v>
      </c>
      <c r="R36" s="4">
        <v>3500</v>
      </c>
      <c r="S36" s="4" t="s">
        <v>57</v>
      </c>
      <c r="T36" s="4" t="s">
        <v>58</v>
      </c>
      <c r="U36" s="4"/>
    </row>
    <row r="37" ht="156.75" spans="1:21">
      <c r="A37" s="4">
        <v>32</v>
      </c>
      <c r="B37" s="4" t="s">
        <v>642</v>
      </c>
      <c r="C37" s="4" t="s">
        <v>25</v>
      </c>
      <c r="D37" s="4" t="s">
        <v>626</v>
      </c>
      <c r="E37" s="4" t="s">
        <v>599</v>
      </c>
      <c r="F37" s="4">
        <v>2025</v>
      </c>
      <c r="G37" s="4" t="s">
        <v>643</v>
      </c>
      <c r="H37" s="4">
        <v>496</v>
      </c>
      <c r="I37" s="16"/>
      <c r="J37" s="16"/>
      <c r="K37" s="4"/>
      <c r="L37" s="4">
        <v>496</v>
      </c>
      <c r="M37" s="4" t="s">
        <v>644</v>
      </c>
      <c r="N37" s="4" t="s">
        <v>56</v>
      </c>
      <c r="O37" s="4">
        <v>42</v>
      </c>
      <c r="P37" s="4">
        <v>138</v>
      </c>
      <c r="Q37" s="4">
        <v>450</v>
      </c>
      <c r="R37" s="4">
        <v>1100</v>
      </c>
      <c r="S37" s="4" t="s">
        <v>57</v>
      </c>
      <c r="T37" s="4" t="s">
        <v>58</v>
      </c>
      <c r="U37" s="4"/>
    </row>
    <row r="38" ht="99.75" spans="1:21">
      <c r="A38" s="4">
        <v>33</v>
      </c>
      <c r="B38" s="4" t="s">
        <v>645</v>
      </c>
      <c r="C38" s="4" t="s">
        <v>25</v>
      </c>
      <c r="D38" s="4" t="s">
        <v>646</v>
      </c>
      <c r="E38" s="4" t="s">
        <v>486</v>
      </c>
      <c r="F38" s="4">
        <v>2025</v>
      </c>
      <c r="G38" s="4" t="s">
        <v>647</v>
      </c>
      <c r="H38" s="4">
        <v>159</v>
      </c>
      <c r="I38" s="4"/>
      <c r="J38" s="4"/>
      <c r="K38" s="4"/>
      <c r="L38" s="4">
        <v>159</v>
      </c>
      <c r="M38" s="4" t="s">
        <v>648</v>
      </c>
      <c r="N38" s="4" t="s">
        <v>56</v>
      </c>
      <c r="O38" s="5">
        <v>27</v>
      </c>
      <c r="P38" s="5">
        <v>109</v>
      </c>
      <c r="Q38" s="5">
        <v>1654</v>
      </c>
      <c r="R38" s="5">
        <v>5793</v>
      </c>
      <c r="S38" s="4" t="s">
        <v>62</v>
      </c>
      <c r="T38" s="4" t="s">
        <v>58</v>
      </c>
      <c r="U38" s="4"/>
    </row>
    <row r="39" ht="99.75" spans="1:21">
      <c r="A39" s="4">
        <v>34</v>
      </c>
      <c r="B39" s="4" t="s">
        <v>649</v>
      </c>
      <c r="C39" s="4" t="s">
        <v>25</v>
      </c>
      <c r="D39" s="4" t="s">
        <v>650</v>
      </c>
      <c r="E39" s="4" t="s">
        <v>279</v>
      </c>
      <c r="F39" s="4">
        <v>2025</v>
      </c>
      <c r="G39" s="4" t="s">
        <v>651</v>
      </c>
      <c r="H39" s="4">
        <v>132</v>
      </c>
      <c r="I39" s="4"/>
      <c r="J39" s="4"/>
      <c r="K39" s="4"/>
      <c r="L39" s="4">
        <v>132</v>
      </c>
      <c r="M39" s="4" t="s">
        <v>652</v>
      </c>
      <c r="N39" s="4" t="s">
        <v>56</v>
      </c>
      <c r="O39" s="5">
        <v>41</v>
      </c>
      <c r="P39" s="5">
        <v>132</v>
      </c>
      <c r="Q39" s="5">
        <v>1262</v>
      </c>
      <c r="R39" s="5">
        <v>4521</v>
      </c>
      <c r="S39" s="4" t="s">
        <v>62</v>
      </c>
      <c r="T39" s="4" t="s">
        <v>58</v>
      </c>
      <c r="U39" s="4"/>
    </row>
    <row r="40" ht="99.75" spans="1:21">
      <c r="A40" s="4">
        <v>35</v>
      </c>
      <c r="B40" s="4" t="s">
        <v>653</v>
      </c>
      <c r="C40" s="4" t="s">
        <v>25</v>
      </c>
      <c r="D40" s="4" t="s">
        <v>654</v>
      </c>
      <c r="E40" s="4" t="s">
        <v>505</v>
      </c>
      <c r="F40" s="4">
        <v>2025</v>
      </c>
      <c r="G40" s="4" t="s">
        <v>655</v>
      </c>
      <c r="H40" s="4">
        <v>25</v>
      </c>
      <c r="I40" s="4"/>
      <c r="J40" s="7"/>
      <c r="K40" s="7"/>
      <c r="L40" s="4">
        <v>25</v>
      </c>
      <c r="M40" s="4" t="s">
        <v>656</v>
      </c>
      <c r="N40" s="4" t="s">
        <v>56</v>
      </c>
      <c r="O40" s="4">
        <v>10</v>
      </c>
      <c r="P40" s="4">
        <v>35</v>
      </c>
      <c r="Q40" s="4">
        <v>60</v>
      </c>
      <c r="R40" s="4">
        <v>178</v>
      </c>
      <c r="S40" s="4" t="s">
        <v>62</v>
      </c>
      <c r="T40" s="4"/>
      <c r="U40" s="4"/>
    </row>
    <row r="41" ht="99.75" spans="1:21">
      <c r="A41" s="4">
        <v>36</v>
      </c>
      <c r="B41" s="4" t="s">
        <v>657</v>
      </c>
      <c r="C41" s="4" t="s">
        <v>25</v>
      </c>
      <c r="D41" s="4" t="s">
        <v>654</v>
      </c>
      <c r="E41" s="4" t="s">
        <v>505</v>
      </c>
      <c r="F41" s="4">
        <v>2025</v>
      </c>
      <c r="G41" s="4" t="s">
        <v>658</v>
      </c>
      <c r="H41" s="4">
        <v>15</v>
      </c>
      <c r="I41" s="4"/>
      <c r="J41" s="7"/>
      <c r="K41" s="7"/>
      <c r="L41" s="4">
        <v>15</v>
      </c>
      <c r="M41" s="4" t="s">
        <v>659</v>
      </c>
      <c r="N41" s="4" t="s">
        <v>56</v>
      </c>
      <c r="O41" s="4">
        <v>3</v>
      </c>
      <c r="P41" s="4">
        <v>7</v>
      </c>
      <c r="Q41" s="4">
        <v>15</v>
      </c>
      <c r="R41" s="4">
        <v>48</v>
      </c>
      <c r="S41" s="4" t="s">
        <v>62</v>
      </c>
      <c r="T41" s="4"/>
      <c r="U41" s="4"/>
    </row>
    <row r="42" ht="128.25" spans="1:21">
      <c r="A42" s="4">
        <v>37</v>
      </c>
      <c r="B42" s="4" t="s">
        <v>660</v>
      </c>
      <c r="C42" s="4" t="s">
        <v>25</v>
      </c>
      <c r="D42" s="4" t="s">
        <v>661</v>
      </c>
      <c r="E42" s="4" t="s">
        <v>299</v>
      </c>
      <c r="F42" s="4">
        <v>2025</v>
      </c>
      <c r="G42" s="5" t="s">
        <v>662</v>
      </c>
      <c r="H42" s="4">
        <v>214</v>
      </c>
      <c r="I42" s="4"/>
      <c r="J42" s="4"/>
      <c r="K42" s="4"/>
      <c r="L42" s="4">
        <v>214</v>
      </c>
      <c r="M42" s="4" t="s">
        <v>663</v>
      </c>
      <c r="N42" s="4" t="s">
        <v>56</v>
      </c>
      <c r="O42" s="4">
        <v>24</v>
      </c>
      <c r="P42" s="4">
        <v>68</v>
      </c>
      <c r="Q42" s="4">
        <v>317</v>
      </c>
      <c r="R42" s="4">
        <v>1777</v>
      </c>
      <c r="S42" s="4" t="s">
        <v>62</v>
      </c>
      <c r="T42" s="4" t="s">
        <v>58</v>
      </c>
      <c r="U42" s="4"/>
    </row>
    <row r="43" ht="99.75" spans="1:21">
      <c r="A43" s="4">
        <v>38</v>
      </c>
      <c r="B43" s="4" t="s">
        <v>664</v>
      </c>
      <c r="C43" s="4" t="s">
        <v>25</v>
      </c>
      <c r="D43" s="4" t="s">
        <v>665</v>
      </c>
      <c r="E43" s="4" t="s">
        <v>304</v>
      </c>
      <c r="F43" s="4">
        <v>2025</v>
      </c>
      <c r="G43" s="4" t="s">
        <v>666</v>
      </c>
      <c r="H43" s="4">
        <v>103</v>
      </c>
      <c r="I43" s="4"/>
      <c r="J43" s="4"/>
      <c r="K43" s="4"/>
      <c r="L43" s="4">
        <v>103</v>
      </c>
      <c r="M43" s="4" t="s">
        <v>667</v>
      </c>
      <c r="N43" s="4" t="s">
        <v>56</v>
      </c>
      <c r="O43" s="4">
        <v>4</v>
      </c>
      <c r="P43" s="4">
        <v>7</v>
      </c>
      <c r="Q43" s="4">
        <v>156</v>
      </c>
      <c r="R43" s="4">
        <v>435</v>
      </c>
      <c r="S43" s="4" t="s">
        <v>62</v>
      </c>
      <c r="T43" s="7"/>
      <c r="U43" s="23"/>
    </row>
    <row r="44" ht="99.75" spans="1:21">
      <c r="A44" s="4">
        <v>39</v>
      </c>
      <c r="B44" s="4" t="s">
        <v>668</v>
      </c>
      <c r="C44" s="4" t="s">
        <v>25</v>
      </c>
      <c r="D44" s="4" t="s">
        <v>665</v>
      </c>
      <c r="E44" s="4" t="s">
        <v>304</v>
      </c>
      <c r="F44" s="4">
        <v>2025</v>
      </c>
      <c r="G44" s="4" t="s">
        <v>669</v>
      </c>
      <c r="H44" s="4">
        <v>103</v>
      </c>
      <c r="I44" s="4"/>
      <c r="J44" s="4"/>
      <c r="K44" s="4"/>
      <c r="L44" s="4">
        <v>103</v>
      </c>
      <c r="M44" s="4" t="s">
        <v>670</v>
      </c>
      <c r="N44" s="4" t="s">
        <v>56</v>
      </c>
      <c r="O44" s="4">
        <v>4</v>
      </c>
      <c r="P44" s="4">
        <v>11</v>
      </c>
      <c r="Q44" s="4">
        <v>201</v>
      </c>
      <c r="R44" s="4">
        <v>523</v>
      </c>
      <c r="S44" s="4" t="s">
        <v>62</v>
      </c>
      <c r="T44" s="7"/>
      <c r="U44" s="23"/>
    </row>
    <row r="45" ht="99.75" spans="1:21">
      <c r="A45" s="4">
        <v>40</v>
      </c>
      <c r="B45" s="4" t="s">
        <v>671</v>
      </c>
      <c r="C45" s="4" t="s">
        <v>25</v>
      </c>
      <c r="D45" s="4" t="s">
        <v>672</v>
      </c>
      <c r="E45" s="4" t="s">
        <v>344</v>
      </c>
      <c r="F45" s="4">
        <v>2025</v>
      </c>
      <c r="G45" s="4" t="s">
        <v>673</v>
      </c>
      <c r="H45" s="4">
        <v>140</v>
      </c>
      <c r="I45" s="4"/>
      <c r="J45" s="4"/>
      <c r="K45" s="4"/>
      <c r="L45" s="4">
        <v>140</v>
      </c>
      <c r="M45" s="4" t="s">
        <v>674</v>
      </c>
      <c r="N45" s="4" t="s">
        <v>56</v>
      </c>
      <c r="O45" s="5">
        <v>134</v>
      </c>
      <c r="P45" s="5">
        <v>455</v>
      </c>
      <c r="Q45" s="5">
        <v>716</v>
      </c>
      <c r="R45" s="4">
        <v>2000</v>
      </c>
      <c r="S45" s="4" t="s">
        <v>62</v>
      </c>
      <c r="T45" s="4" t="s">
        <v>58</v>
      </c>
      <c r="U45" s="4"/>
    </row>
    <row r="46" ht="99.75" spans="1:21">
      <c r="A46" s="4">
        <v>41</v>
      </c>
      <c r="B46" s="4" t="s">
        <v>675</v>
      </c>
      <c r="C46" s="4" t="s">
        <v>25</v>
      </c>
      <c r="D46" s="4" t="s">
        <v>676</v>
      </c>
      <c r="E46" s="4" t="s">
        <v>523</v>
      </c>
      <c r="F46" s="4">
        <v>2025</v>
      </c>
      <c r="G46" s="4" t="s">
        <v>677</v>
      </c>
      <c r="H46" s="4">
        <v>30</v>
      </c>
      <c r="I46" s="4"/>
      <c r="J46" s="4"/>
      <c r="K46" s="4"/>
      <c r="L46" s="4">
        <v>30</v>
      </c>
      <c r="M46" s="4" t="s">
        <v>678</v>
      </c>
      <c r="N46" s="4" t="s">
        <v>56</v>
      </c>
      <c r="O46" s="4">
        <v>20</v>
      </c>
      <c r="P46" s="4">
        <v>48</v>
      </c>
      <c r="Q46" s="4">
        <v>100</v>
      </c>
      <c r="R46" s="4">
        <v>240</v>
      </c>
      <c r="S46" s="4" t="s">
        <v>62</v>
      </c>
      <c r="T46" s="4" t="s">
        <v>58</v>
      </c>
      <c r="U46" s="4"/>
    </row>
    <row r="47" spans="1:21">
      <c r="A47" s="7"/>
      <c r="B47" s="7" t="s">
        <v>16</v>
      </c>
      <c r="C47" s="7"/>
      <c r="D47" s="7"/>
      <c r="E47" s="7"/>
      <c r="F47" s="7"/>
      <c r="G47" s="7"/>
      <c r="H47" s="7">
        <f>SUM(H6:H46)</f>
        <v>9900</v>
      </c>
      <c r="I47" s="7"/>
      <c r="J47" s="7"/>
      <c r="K47" s="7"/>
      <c r="L47" s="7">
        <f>SUM(L6:L46)</f>
        <v>9900</v>
      </c>
      <c r="M47" s="7"/>
      <c r="N47" s="7"/>
      <c r="O47" s="7"/>
      <c r="P47" s="7"/>
      <c r="Q47" s="7"/>
      <c r="R47" s="7"/>
      <c r="S47" s="7"/>
      <c r="T47" s="7"/>
      <c r="U47" s="23"/>
    </row>
  </sheetData>
  <mergeCells count="23">
    <mergeCell ref="A1:U1"/>
    <mergeCell ref="S2:U2"/>
    <mergeCell ref="H3:L3"/>
    <mergeCell ref="O3:R3"/>
    <mergeCell ref="O4:P4"/>
    <mergeCell ref="Q4:R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3:M5"/>
    <mergeCell ref="N3:N5"/>
    <mergeCell ref="S3:S5"/>
    <mergeCell ref="T3:T5"/>
    <mergeCell ref="U3:U5"/>
  </mergeCells>
  <dataValidations count="3">
    <dataValidation type="list" allowBlank="1" showInputMessage="1" showErrorMessage="1" sqref="S11">
      <formula1>"政府,村集体,企业,个人"</formula1>
    </dataValidation>
    <dataValidation type="list" allowBlank="1" showInputMessage="1" showErrorMessage="1" sqref="T11">
      <formula1>"农用地,建设用地"</formula1>
    </dataValidation>
    <dataValidation type="list" allowBlank="1" showInputMessage="1" showErrorMessage="1" sqref="Q17:Q19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中央、省级</vt:lpstr>
      <vt:lpstr>市级</vt:lpstr>
      <vt:lpstr>县级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2025-03-13T23:03:00Z</dcterms:created>
  <cp:lastPrinted>2025-05-27T15:18:00Z</cp:lastPrinted>
  <dcterms:modified xsi:type="dcterms:W3CDTF">2025-06-17T16:11:37Z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F4990CD99FC545138875A56FC66664B1_12</vt:lpwstr>
  </property>
  <property fmtid="{D5CDD505-2E9C-101B-9397-08002B2CF9AE}" pid="3" name="KSOProductBuildVer">
    <vt:lpwstr>2052-12.8.2.1119</vt:lpwstr>
  </property>
</Properties>
</file>