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1.86 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<sst xmlns="http://schemas.openxmlformats.org/spreadsheetml/2006/main" count="66" uniqueCount="57">
  <si>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报价表</t>
  </si>
  <si>
    <r>
      <rPr>
        <b/>
        <sz val="10"/>
        <rFont val="华文细黑"/>
        <charset val="134"/>
      </rPr>
      <t>模组尺寸</t>
    </r>
    <r>
      <rPr>
        <b/>
        <sz val="10"/>
        <rFont val="Calibri"/>
        <charset val="134"/>
      </rPr>
      <t>(mm)</t>
    </r>
  </si>
  <si>
    <t>数量</t>
  </si>
  <si>
    <r>
      <rPr>
        <b/>
        <sz val="10"/>
        <rFont val="华文细黑"/>
        <charset val="134"/>
      </rPr>
      <t>合计尺寸</t>
    </r>
    <r>
      <rPr>
        <b/>
        <sz val="10"/>
        <rFont val="Calibri"/>
        <charset val="134"/>
      </rPr>
      <t>(mm)</t>
    </r>
  </si>
  <si>
    <t>显示尺寸（M）</t>
  </si>
  <si>
    <t>包边尺寸（米）</t>
  </si>
  <si>
    <t>分辨率</t>
  </si>
  <si>
    <t>模组分辨率</t>
  </si>
  <si>
    <t>总分辨率</t>
  </si>
  <si>
    <t>长</t>
  </si>
  <si>
    <t>横像素点</t>
  </si>
  <si>
    <t>高</t>
  </si>
  <si>
    <t>竖像素点</t>
  </si>
  <si>
    <t>模组数量</t>
  </si>
  <si>
    <t>面积</t>
  </si>
  <si>
    <r>
      <rPr>
        <b/>
        <sz val="10"/>
        <rFont val="Calibri"/>
        <charset val="134"/>
      </rPr>
      <t>LED</t>
    </r>
    <r>
      <rPr>
        <b/>
        <sz val="10"/>
        <rFont val="宋体"/>
        <charset val="134"/>
      </rPr>
      <t>屏总像素点</t>
    </r>
  </si>
  <si>
    <t>项目描述：</t>
  </si>
  <si>
    <t>序号</t>
  </si>
  <si>
    <t>设备名称</t>
  </si>
  <si>
    <t>品牌</t>
  </si>
  <si>
    <t>图片</t>
  </si>
  <si>
    <t>重要参数</t>
  </si>
  <si>
    <t>单位</t>
  </si>
  <si>
    <t>单价</t>
  </si>
  <si>
    <t>金额</t>
  </si>
  <si>
    <t>备注</t>
  </si>
  <si>
    <t>LED全彩屏</t>
  </si>
  <si>
    <t>像素间距1.53mm；像素结构表贴三合一；；像素间距(mm)1.53；
SMD1010黑灯
模组分辨率(WXH)208X104
模组尺寸(mm)320(W)X</t>
  </si>
  <si>
    <t>平方</t>
  </si>
  <si>
    <t>视频拼接器</t>
  </si>
  <si>
    <t>单机具有 4个网口，整机最大带载 260 万像素，宽度可达到 4000 点，高度可达到 1200点。
⚫ 支持多种数字信号接口，包括 1 路 HDMI1.3、1 路 DVI-D、1 路 VGA 和 1 路 USB。⚫ 支持无电脑直接操作，3 步点屏。⚫ 支持 USB 播放，完美支持多种视频、图片格式。⚫ EDID 配置管理：支持 EDID（Extended Display Identification Data，扩展显示识别数据）的读取、修改、自定义。⚫ 支持一键黑屏功能。⚫ 支持画面的静止或活动功能。⚫ 去黑边/剪裁功能：解决前端信号产生的黑边问题，针对任意信号源做任意裁剪（依旧保持满屏状态）。⚫ 支持按键锁定，防止误操作。⚫ 可实时、快捷地对整体输出画面显示亮度、对比度进行调整。⚫ 支持 VGA 校正，解决模拟信号不稳定导致的画面偏移问题。</t>
  </si>
  <si>
    <t>台</t>
  </si>
  <si>
    <t>接收卡</t>
  </si>
  <si>
    <t>12口接收卡，自带HUB75E接口，最大带载384*512，具有高稳定性和高可靠性，适用于多种环境的搭建。 
支持逐点亮色度校正，配合调试软件和 校正软件，对每个灯点的亮度和色度进行校正。</t>
  </si>
  <si>
    <t>张</t>
  </si>
  <si>
    <t>LED专用电源</t>
  </si>
  <si>
    <t>高品质5V200W</t>
  </si>
  <si>
    <t>个</t>
  </si>
  <si>
    <t>LED播控软件</t>
  </si>
  <si>
    <t>LED专业播控软件</t>
  </si>
  <si>
    <t>套</t>
  </si>
  <si>
    <t>壁挂支架</t>
  </si>
  <si>
    <t>定制壁挂支架，赠送6毫米边框</t>
  </si>
  <si>
    <t>屏幕内部辅料</t>
  </si>
  <si>
    <t>屏幕排线内部线缆材配件等</t>
  </si>
  <si>
    <t>线缆布线</t>
  </si>
  <si>
    <t>用电线路与信号线路：1.甲方从场地的自用配电箱或者LED专用配电箱布置电线带地线到屏幕位置预留  2.六类网线从电脑控制端布置到屏幕处屏幕位置预留</t>
  </si>
  <si>
    <t>项</t>
  </si>
  <si>
    <t xml:space="preserve"> </t>
  </si>
  <si>
    <t>控制电脑/音响/视频会议系统相关设备</t>
  </si>
  <si>
    <t>用户自备</t>
  </si>
  <si>
    <t>软包</t>
  </si>
  <si>
    <t>定制</t>
  </si>
  <si>
    <t>地台改造</t>
  </si>
  <si>
    <t>木地板+基架</t>
  </si>
  <si>
    <t>人工</t>
  </si>
  <si>
    <t>拆除加清运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</si>
</sst>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10"/>
      <name val="华文细黑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0"/>
      <name val="华文细黑"/>
      <charset val="134"/>
    </font>
    <font>
      <sz val="10"/>
      <name val="Calibri"/>
      <charset val="134"/>
    </font>
    <font>
      <sz val="11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7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_Sheet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7"/>
  <sheetViews>
    <sheetView tabSelected="1" zoomScale="115" zoomScaleNormal="115" workbookViewId="0">
      <selection activeCell="J9" sqref="J9"/>
    </sheetView>
  </sheetViews>
  <sheetFormatPr defaultColWidth="9" defaultRowHeight="14"/>
  <cols>
    <col min="1" max="1" width="4.62727272727273" customWidth="1"/>
    <col min="2" max="2" width="13.5" customWidth="1"/>
    <col min="3" max="3" width="11.6272727272727" customWidth="1"/>
    <col min="4" max="4" width="21.1272727272727" customWidth="1"/>
    <col min="5" max="5" width="20.6272727272727" customWidth="1"/>
    <col min="6" max="6" width="35.6272727272727" customWidth="1"/>
    <col min="7" max="7" width="8" customWidth="1"/>
    <col min="8" max="8" width="10.5818181818182" customWidth="1"/>
    <col min="9" max="9" width="11.6272727272727" customWidth="1"/>
    <col min="10" max="10" width="14.1272727272727" customWidth="1"/>
    <col min="11" max="11" width="20.8818181818182" customWidth="1"/>
  </cols>
  <sheetData>
    <row r="1" ht="3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1" spans="1:15">
      <c r="A2" s="4" t="s">
        <v>1</v>
      </c>
      <c r="B2" s="5"/>
      <c r="C2" s="6" t="s">
        <v>2</v>
      </c>
      <c r="D2" s="7" t="s">
        <v>3</v>
      </c>
      <c r="E2" s="8" t="s">
        <v>4</v>
      </c>
      <c r="F2" s="8" t="s">
        <v>5</v>
      </c>
      <c r="G2" s="6" t="s">
        <v>6</v>
      </c>
      <c r="H2" s="9" t="s">
        <v>7</v>
      </c>
      <c r="I2" s="10"/>
      <c r="J2" s="6" t="s">
        <v>2</v>
      </c>
      <c r="K2" s="11" t="s">
        <v>8</v>
      </c>
    </row>
    <row r="3" ht="21" customHeight="1" spans="1:15">
      <c r="A3" s="12" t="s">
        <v>9</v>
      </c>
      <c r="B3" s="13">
        <v>320</v>
      </c>
      <c r="C3" s="14">
        <v>15</v>
      </c>
      <c r="D3" s="14">
        <v>4800</v>
      </c>
      <c r="E3" s="15">
        <f>+D3/1000</f>
        <v>4.8</v>
      </c>
      <c r="F3" s="16">
        <f>E3+0.1</f>
        <v>4.9</v>
      </c>
      <c r="G3" s="17"/>
      <c r="H3" s="18" t="s">
        <v>10</v>
      </c>
      <c r="I3" s="13">
        <v>208</v>
      </c>
      <c r="J3" s="14">
        <v>15</v>
      </c>
      <c r="K3" s="19">
        <f>+I3*J3</f>
        <v>3120</v>
      </c>
    </row>
    <row r="4" ht="21" customHeight="1" spans="1:15">
      <c r="A4" s="12" t="s">
        <v>11</v>
      </c>
      <c r="B4" s="13">
        <v>160</v>
      </c>
      <c r="C4" s="14">
        <v>14</v>
      </c>
      <c r="D4" s="14">
        <f>C4*B4</f>
        <v>2240</v>
      </c>
      <c r="E4" s="15">
        <f>+D4/1000</f>
        <v>2.24</v>
      </c>
      <c r="F4" s="16">
        <f>E4+0.1</f>
        <v>2.34</v>
      </c>
      <c r="G4" s="17"/>
      <c r="H4" s="18" t="s">
        <v>12</v>
      </c>
      <c r="I4" s="13">
        <v>104</v>
      </c>
      <c r="J4" s="14">
        <f>C4</f>
        <v>14</v>
      </c>
      <c r="K4" s="19">
        <f>+I4*J4</f>
        <v>1456</v>
      </c>
    </row>
    <row r="5" ht="21" customHeight="1" spans="1:15">
      <c r="A5" s="20" t="s">
        <v>13</v>
      </c>
      <c r="B5" s="8"/>
      <c r="C5" s="8">
        <f t="shared" ref="C5:F5" si="0">C4*C3</f>
        <v>210</v>
      </c>
      <c r="D5" s="21" t="s">
        <v>14</v>
      </c>
      <c r="E5" s="22">
        <f t="shared" si="0"/>
        <v>10.752</v>
      </c>
      <c r="F5" s="22">
        <f t="shared" si="0"/>
        <v>11.466</v>
      </c>
      <c r="G5" s="17"/>
      <c r="H5" s="23" t="s">
        <v>15</v>
      </c>
      <c r="I5" s="23"/>
      <c r="J5" s="23"/>
      <c r="K5" s="24">
        <f>K4*K3</f>
        <v>4542720</v>
      </c>
    </row>
    <row r="6" ht="33.75" customHeight="1" spans="1:15">
      <c r="A6" s="25" t="s">
        <v>16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="1" customFormat="1" ht="18" customHeight="1" spans="1:15">
      <c r="A7" s="28" t="s">
        <v>17</v>
      </c>
      <c r="B7" s="29" t="s">
        <v>18</v>
      </c>
      <c r="C7" s="29" t="s">
        <v>19</v>
      </c>
      <c r="D7" s="29" t="s">
        <v>20</v>
      </c>
      <c r="E7" s="30" t="s">
        <v>21</v>
      </c>
      <c r="F7" s="31"/>
      <c r="G7" s="29" t="s">
        <v>2</v>
      </c>
      <c r="H7" s="29" t="s">
        <v>22</v>
      </c>
      <c r="I7" s="29" t="s">
        <v>23</v>
      </c>
      <c r="J7" s="29" t="s">
        <v>24</v>
      </c>
      <c r="K7" s="32" t="s">
        <v>25</v>
      </c>
    </row>
    <row r="8" s="2" customFormat="1" ht="64" customHeight="1" spans="1:15">
      <c r="A8" s="33">
        <v>1</v>
      </c>
      <c r="B8" s="34" t="s">
        <v>26</v>
      </c>
      <c r="C8" s="34"/>
      <c r="D8" s="35" t="s">
        <v>27</v>
      </c>
      <c r="E8" s="36"/>
      <c r="F8" s="37"/>
      <c r="G8" s="38">
        <v>10.75</v>
      </c>
      <c r="H8" s="34" t="s">
        <v>28</v>
      </c>
      <c r="I8" s="39"/>
      <c r="J8" s="39"/>
      <c r="K8" s="40"/>
    </row>
    <row r="9" s="2" customFormat="1" ht="140" customHeight="1" spans="1:15">
      <c r="A9" s="41"/>
      <c r="B9" s="34" t="s">
        <v>29</v>
      </c>
      <c r="C9" s="42"/>
      <c r="D9" s="35" t="s">
        <v>30</v>
      </c>
      <c r="E9" s="36"/>
      <c r="F9" s="37"/>
      <c r="G9" s="34">
        <v>1</v>
      </c>
      <c r="H9" s="34" t="s">
        <v>31</v>
      </c>
      <c r="I9" s="39"/>
      <c r="J9" s="39"/>
      <c r="K9" s="43"/>
    </row>
    <row r="10" s="2" customFormat="1" ht="61" customHeight="1" spans="1:15">
      <c r="A10" s="41"/>
      <c r="B10" s="34" t="s">
        <v>32</v>
      </c>
      <c r="C10" s="44"/>
      <c r="D10" s="35" t="s">
        <v>33</v>
      </c>
      <c r="E10" s="36"/>
      <c r="F10" s="37"/>
      <c r="G10" s="34">
        <v>30</v>
      </c>
      <c r="H10" s="34" t="s">
        <v>34</v>
      </c>
      <c r="I10" s="39"/>
      <c r="J10" s="39"/>
      <c r="K10" s="43"/>
    </row>
    <row r="11" s="2" customFormat="1" ht="39.75" customHeight="1" spans="1:15">
      <c r="A11" s="41"/>
      <c r="B11" s="34" t="s">
        <v>35</v>
      </c>
      <c r="C11" s="34"/>
      <c r="D11" s="45" t="s">
        <v>36</v>
      </c>
      <c r="E11" s="46"/>
      <c r="F11" s="47"/>
      <c r="G11" s="34">
        <v>35</v>
      </c>
      <c r="H11" s="34" t="s">
        <v>37</v>
      </c>
      <c r="I11" s="39"/>
      <c r="J11" s="39"/>
      <c r="K11" s="43"/>
    </row>
    <row r="12" s="2" customFormat="1" ht="30" customHeight="1" spans="1:15">
      <c r="A12" s="41"/>
      <c r="B12" s="34" t="s">
        <v>38</v>
      </c>
      <c r="C12" s="34"/>
      <c r="D12" s="45" t="s">
        <v>39</v>
      </c>
      <c r="E12" s="46"/>
      <c r="F12" s="47"/>
      <c r="G12" s="34">
        <v>1</v>
      </c>
      <c r="H12" s="34" t="s">
        <v>40</v>
      </c>
      <c r="I12" s="39"/>
      <c r="J12" s="39"/>
      <c r="K12" s="43"/>
    </row>
    <row r="13" s="2" customFormat="1" ht="63" customHeight="1" spans="1:15">
      <c r="A13" s="41"/>
      <c r="B13" s="34" t="s">
        <v>41</v>
      </c>
      <c r="C13" s="34"/>
      <c r="D13" s="48" t="s">
        <v>42</v>
      </c>
      <c r="E13" s="49"/>
      <c r="F13" s="50"/>
      <c r="G13" s="38">
        <v>10.75</v>
      </c>
      <c r="H13" s="34" t="s">
        <v>40</v>
      </c>
      <c r="I13" s="39"/>
      <c r="J13" s="39"/>
      <c r="K13" s="43"/>
    </row>
    <row r="14" s="2" customFormat="1" ht="32.25" customHeight="1" spans="1:15">
      <c r="A14" s="41"/>
      <c r="B14" s="34" t="s">
        <v>43</v>
      </c>
      <c r="C14" s="34"/>
      <c r="D14" s="51" t="s">
        <v>44</v>
      </c>
      <c r="E14" s="52"/>
      <c r="F14" s="53"/>
      <c r="G14" s="34">
        <v>1</v>
      </c>
      <c r="H14" s="34" t="s">
        <v>40</v>
      </c>
      <c r="I14" s="39"/>
      <c r="J14" s="39"/>
      <c r="K14" s="43"/>
    </row>
    <row r="15" s="2" customFormat="1" ht="45.75" customHeight="1" spans="1:15">
      <c r="A15" s="41"/>
      <c r="B15" s="34" t="s">
        <v>45</v>
      </c>
      <c r="C15" s="34"/>
      <c r="D15" s="35" t="s">
        <v>46</v>
      </c>
      <c r="E15" s="36"/>
      <c r="F15" s="37"/>
      <c r="G15" s="34">
        <v>1</v>
      </c>
      <c r="H15" s="34" t="s">
        <v>47</v>
      </c>
      <c r="I15" s="39"/>
      <c r="J15" s="39"/>
      <c r="K15" s="43"/>
      <c r="O15" s="2" t="s">
        <v>48</v>
      </c>
    </row>
    <row r="16" s="2" customFormat="1" ht="28.5" customHeight="1" spans="1:15">
      <c r="A16" s="54"/>
      <c r="B16" s="55" t="s">
        <v>49</v>
      </c>
      <c r="C16" s="56"/>
      <c r="D16" s="57" t="s">
        <v>50</v>
      </c>
      <c r="E16" s="58"/>
      <c r="F16" s="59"/>
      <c r="G16" s="34">
        <v>1</v>
      </c>
      <c r="H16" s="34" t="s">
        <v>40</v>
      </c>
      <c r="I16" s="39"/>
      <c r="J16" s="39"/>
      <c r="K16" s="43"/>
    </row>
    <row r="17" s="2" customFormat="1" ht="38" customHeight="1" spans="1:11">
      <c r="A17" s="60">
        <v>2</v>
      </c>
      <c r="B17" s="57" t="s">
        <v>51</v>
      </c>
      <c r="C17" s="59"/>
      <c r="D17" s="57" t="s">
        <v>52</v>
      </c>
      <c r="E17" s="58"/>
      <c r="F17" s="59"/>
      <c r="G17" s="34">
        <v>12.07</v>
      </c>
      <c r="H17" s="34" t="s">
        <v>28</v>
      </c>
      <c r="I17" s="61"/>
      <c r="J17" s="62"/>
      <c r="K17" s="43"/>
    </row>
    <row r="18" s="2" customFormat="1" ht="28.5" customHeight="1" spans="1:11">
      <c r="A18" s="60">
        <v>3</v>
      </c>
      <c r="B18" s="57" t="s">
        <v>53</v>
      </c>
      <c r="C18" s="59"/>
      <c r="D18" s="57" t="s">
        <v>54</v>
      </c>
      <c r="E18" s="58"/>
      <c r="F18" s="59"/>
      <c r="G18" s="34">
        <v>9</v>
      </c>
      <c r="H18" s="34" t="s">
        <v>28</v>
      </c>
      <c r="I18" s="61"/>
      <c r="J18" s="62"/>
      <c r="K18" s="43"/>
    </row>
    <row r="19" s="2" customFormat="1" ht="28.5" customHeight="1" spans="1:11">
      <c r="A19" s="63"/>
      <c r="B19" s="57" t="s">
        <v>55</v>
      </c>
      <c r="C19" s="59"/>
      <c r="D19" s="57"/>
      <c r="E19" s="58"/>
      <c r="F19" s="59"/>
      <c r="G19" s="34">
        <v>1</v>
      </c>
      <c r="H19" s="34" t="s">
        <v>47</v>
      </c>
      <c r="I19" s="61"/>
      <c r="J19" s="62"/>
      <c r="K19" s="43"/>
    </row>
    <row r="20" s="2" customFormat="1" ht="28.5" customHeight="1" spans="1:11">
      <c r="A20" s="60">
        <v>4</v>
      </c>
      <c r="B20" s="57" t="s">
        <v>56</v>
      </c>
      <c r="C20" s="59"/>
      <c r="D20" s="57"/>
      <c r="E20" s="58"/>
      <c r="F20" s="59"/>
      <c r="G20" s="34">
        <v>1</v>
      </c>
      <c r="H20" s="34" t="s">
        <v>47</v>
      </c>
      <c r="I20" s="61"/>
      <c r="J20" s="62"/>
      <c r="K20" s="43"/>
    </row>
    <row r="21" s="2" customFormat="1" ht="28.5" customHeight="1" spans="1:11">
      <c r="A21" s="64"/>
      <c r="B21" s="57"/>
      <c r="C21" s="59"/>
      <c r="D21" s="57"/>
      <c r="E21" s="58"/>
      <c r="F21" s="59"/>
      <c r="G21" s="34"/>
      <c r="H21" s="34"/>
      <c r="I21" s="61"/>
      <c r="J21" s="62">
        <f>SUM(J8:J20)</f>
        <v>0</v>
      </c>
      <c r="K21" s="43"/>
    </row>
    <row r="46" customFormat="1" ht="24" customHeight="1" spans="2:11">
      <c r="B46" s="65"/>
      <c r="C46" s="65"/>
      <c r="D46" s="65"/>
      <c r="E46" s="65"/>
      <c r="F46" s="65"/>
      <c r="G46" s="65"/>
      <c r="H46" s="65"/>
      <c r="I46" s="65"/>
      <c r="J46" s="65"/>
      <c r="K46" s="65"/>
    </row>
    <row r="47" customFormat="1" spans="2:11">
      <c r="B47" s="65"/>
      <c r="C47" s="65"/>
      <c r="D47" s="65"/>
      <c r="E47" s="65"/>
      <c r="F47" s="65"/>
      <c r="G47" s="65"/>
      <c r="H47" s="65"/>
      <c r="I47" s="65"/>
      <c r="J47" s="65"/>
      <c r="K47" s="65"/>
    </row>
  </sheetData>
  <mergeCells count="30">
    <mergeCell ref="A1:K1"/>
    <mergeCell ref="A2:B2"/>
    <mergeCell ref="H2:I2"/>
    <mergeCell ref="A5:B5"/>
    <mergeCell ref="H5:J5"/>
    <mergeCell ref="A6:K6"/>
    <mergeCell ref="E7:F7"/>
    <mergeCell ref="D8:F8"/>
    <mergeCell ref="D9:F9"/>
    <mergeCell ref="D10:F10"/>
    <mergeCell ref="D11:F11"/>
    <mergeCell ref="D12:F12"/>
    <mergeCell ref="D13:F13"/>
    <mergeCell ref="D14:F14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A8:A16"/>
    <mergeCell ref="A18:A19"/>
    <mergeCell ref="G2:G5"/>
    <mergeCell ref="B46:K47"/>
  </mergeCells>
  <pageMargins left="0.590277777777778" right="0.590277777777778" top="0.590277777777778" bottom="0.590277777777778" header="0" footer="0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1.86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YUMOBA</cp:lastModifiedBy>
  <dcterms:created xsi:type="dcterms:W3CDTF">2006-09-16T00:00:00Z</dcterms:created>
  <dcterms:modified xsi:type="dcterms:W3CDTF">2026-07-13T06:34:49Z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B311EC8D1AE747CA8B1D7D486F985177_13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